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waggoner/Downloads/"/>
    </mc:Choice>
  </mc:AlternateContent>
  <xr:revisionPtr revIDLastSave="0" documentId="8_{92856375-1ED4-BC47-B76D-4DB6D9AC798C}" xr6:coauthVersionLast="47" xr6:coauthVersionMax="47" xr10:uidLastSave="{00000000-0000-0000-0000-000000000000}"/>
  <bookViews>
    <workbookView xWindow="0" yWindow="760" windowWidth="34560" windowHeight="20360" xr2:uid="{00000000-000D-0000-FFFF-FFFF00000000}"/>
  </bookViews>
  <sheets>
    <sheet name="Block Schedule" sheetId="1" r:id="rId1"/>
    <sheet name="Facility Map" sheetId="4" r:id="rId2"/>
    <sheet name="Course Audit" sheetId="2" r:id="rId3"/>
    <sheet name="Rules &amp; Flags" sheetId="3" r:id="rId4"/>
  </sheets>
  <definedNames>
    <definedName name="_xlnm._FilterDatabase" localSheetId="2" hidden="1">'Course Audit'!$A$4:$N$51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" l="1"/>
  <c r="N3" i="2"/>
  <c r="N2" i="2"/>
</calcChain>
</file>

<file path=xl/sharedStrings.xml><?xml version="1.0" encoding="utf-8"?>
<sst xmlns="http://schemas.openxmlformats.org/spreadsheetml/2006/main" count="721" uniqueCount="365">
  <si>
    <t>2026 Scouting America Council Training Day - Block Schedule</t>
  </si>
  <si>
    <t>Saturday, November 7, 2026 | Wildwood Presbyterian Church | Classes 8:30 a.m.-5:00 p.m.</t>
  </si>
  <si>
    <t>Morning: 8:30 a.m.-12:30 p.m. | Lunch: 12:30-1:00 p.m. | Afternoon: 1:00-4:00 p.m.; only 3.5- or 4-hour courses continue past 4:00</t>
  </si>
  <si>
    <t>Room</t>
  </si>
  <si>
    <t>8:30-9:30</t>
  </si>
  <si>
    <t>9:30-10:30</t>
  </si>
  <si>
    <t>10:30-11:30</t>
  </si>
  <si>
    <t>11:30-12:30</t>
  </si>
  <si>
    <t>Lunch
12:30-1:00</t>
  </si>
  <si>
    <t>1:00-2:00</t>
  </si>
  <si>
    <t>2:00-3:00</t>
  </si>
  <si>
    <t>3:00-4:00</t>
  </si>
  <si>
    <t>4:00-5:00</t>
  </si>
  <si>
    <t>Firepit (Outside)</t>
  </si>
  <si>
    <t>Outdoor Cooking 
Course at 10:30
area reserved all morning for setup and takedown
Bob Willegal</t>
  </si>
  <si>
    <t>LUNCH</t>
  </si>
  <si>
    <t>Outdoor Ethics (4 hrs)
(Outside Location)
Mike Anderson</t>
  </si>
  <si>
    <t>Gymnasium</t>
  </si>
  <si>
    <t>Knot Tying
Matt Morgan; Bob Willegal; Jim Hinz</t>
  </si>
  <si>
    <t>Lashings
Matt Morgan; Bob Willegal; Jim Hinz</t>
  </si>
  <si>
    <t>Intro to Cold Weather Camping - Offering 2
Mike Hageman; Alan Manders</t>
  </si>
  <si>
    <t>High Adventure
TBD (master suggests Brian Hoffman?)</t>
  </si>
  <si>
    <t>Intro to Cold Weather Camping - Offering 1
Mike Hageman; Alan Manders</t>
  </si>
  <si>
    <t>High Adventure: Worth the Weight
Tim Baldocchi (Rory Fencl; Allan Short)</t>
  </si>
  <si>
    <t>Library 50</t>
  </si>
  <si>
    <t>Catholic Religious Emblems (2 hrs)
Tony &amp; Patrice Steenkolk; Nancy Kleiber</t>
  </si>
  <si>
    <t>Scouting America Religious Emblems - Offering 1
Tony &amp; Patrice Steenkolk</t>
  </si>
  <si>
    <t>Scout's Own Service / Duty to God
Dale Message</t>
  </si>
  <si>
    <t>Scouting America Religious Emblems - Offering 2
Tony &amp; Patrice Steenkolk</t>
  </si>
  <si>
    <t>ADD/ADHD &amp; Autism - Offering 2
Johnny Bruder</t>
  </si>
  <si>
    <t>Special Needs Scouting - Course 2
Sharlene Lee</t>
  </si>
  <si>
    <t>OPEN</t>
  </si>
  <si>
    <t>Beach House 44</t>
  </si>
  <si>
    <t>Troop Committee Challenge - Offering 1 (3 hrs)
Carla Martinek</t>
  </si>
  <si>
    <t>Troop Committee Challenge - Offering 2 (3 hrs)
Carla Martinek</t>
  </si>
  <si>
    <t>Computer 33</t>
  </si>
  <si>
    <t>Merit Badge Counselors - Offering 1
Patty Chojnacki</t>
  </si>
  <si>
    <t>Scouting Advancement Coordinator
Laura Shamberg</t>
  </si>
  <si>
    <t>Boards of Review
Patty Chojnacki</t>
  </si>
  <si>
    <t>Scoutbook - Offering 1
Frank Moens</t>
  </si>
  <si>
    <t>Merit Badge Counselors - Offering 2
Patty Chojnacki</t>
  </si>
  <si>
    <t>Scoutbook - Offering 2
Frank Moens</t>
  </si>
  <si>
    <t>Barn 45</t>
  </si>
  <si>
    <t>SM/ASM Position-Specific Training - Offering 1 (4 hrs)
Mike Dashnaw</t>
  </si>
  <si>
    <t>SM/ASM Position-Specific Training - Offering 2 (4 hrs)
Mike Dashnaw</t>
  </si>
  <si>
    <t>Art 35</t>
  </si>
  <si>
    <t>Nuclear Science Merit Badge (3.5 hrs)
TBD</t>
  </si>
  <si>
    <t>Public Health Merit Badge (3.5 hrs)
TBD</t>
  </si>
  <si>
    <t>Wildfaith 41</t>
  </si>
  <si>
    <t>Den Chief Training (3.5 hrs)
TBD</t>
  </si>
  <si>
    <t>Fundamentals of Training Part 1 (4 hrs)
TBD</t>
  </si>
  <si>
    <t>Wildfaith 42</t>
  </si>
  <si>
    <t>ADD/ADHD &amp; Autism - Offering 1
Johnny Bruder</t>
  </si>
  <si>
    <t>Special Needs Scouting - Course 1
Betsy Uzzell</t>
  </si>
  <si>
    <t>Scout Age Characteristics &amp; Behavior
Sharlene Lee</t>
  </si>
  <si>
    <t>Recognizing Adult Volunteers
Caroline Thacker</t>
  </si>
  <si>
    <t>Retention of Scouts
Vince Dasta (confirm as lead)</t>
  </si>
  <si>
    <t>Service Projects
TBD replacement for Paul Hettich</t>
  </si>
  <si>
    <t>Wildfaith 43</t>
  </si>
  <si>
    <t>Cub Scout Leader Training (3 hrs)
Cindy; Dave Johnson; Mary Wadleigh</t>
  </si>
  <si>
    <t>Arrow of Light to Troop Transition
Sharlene Lee</t>
  </si>
  <si>
    <t>Cub Scout Activities &amp; Outings
Allan Short</t>
  </si>
  <si>
    <t>Cub Scout Crafts
Laura Shamberg</t>
  </si>
  <si>
    <t>Ceremonies for Packs &amp; Dens
Dale Message</t>
  </si>
  <si>
    <t>Wildfire High School / Purple Room 40</t>
  </si>
  <si>
    <t>CPR/AED - Offering 1 (3 hrs; additional $65)
Steve Mosias</t>
  </si>
  <si>
    <t>Year-Round Recruiting of Scouts
Jack Troester</t>
  </si>
  <si>
    <t>CPR/AED - Offering 2 (3 hrs; additional $65)
Steve Mosias</t>
  </si>
  <si>
    <t>Kingdom 20
Preschool Room</t>
  </si>
  <si>
    <t>Venturing Crew Adult Leader Training
Gary Walton</t>
  </si>
  <si>
    <t>Mentor Training for Venturing Crews (2 hrs)
Gary Walton</t>
  </si>
  <si>
    <t>Project Management for Venturing Crews (2 hrs)
Gary Walton</t>
  </si>
  <si>
    <t>Engaging Older Youth
Gary Walton</t>
  </si>
  <si>
    <t>LightHouse 30
(open area theater seating)</t>
  </si>
  <si>
    <t>Basic Birding
Mary Wadleigh</t>
  </si>
  <si>
    <t>Outdoor Ethics (4 hrs)
(Inside Backup Location)
Mike Anderson</t>
  </si>
  <si>
    <t>Trainer follow-up: Den Chief Training, Nuclear Science, Public Health, Fundamentals of Training, High Adventure, Service Projects replacement, and Retention lead confirmation.</t>
  </si>
  <si>
    <t>2026 Course Assignment Audit</t>
  </si>
  <si>
    <t>Schedule Summary</t>
  </si>
  <si>
    <t>One row per required offering from the 2026 master. Use this sheet to confirm counts, trainers, rooms, and timing.</t>
  </si>
  <si>
    <t>Required offerings</t>
  </si>
  <si>
    <t>Scheduled</t>
  </si>
  <si>
    <t>Offering ID</t>
  </si>
  <si>
    <t>Course</t>
  </si>
  <si>
    <t>Category</t>
  </si>
  <si>
    <t>Trainer</t>
  </si>
  <si>
    <t>Start</t>
  </si>
  <si>
    <t>End</t>
  </si>
  <si>
    <t>Duration</t>
  </si>
  <si>
    <t>Status</t>
  </si>
  <si>
    <t>Notes / Follow-up</t>
  </si>
  <si>
    <t>Targeted Attendees
CSL, TL, TY, VY, VL, or ALL</t>
  </si>
  <si>
    <t>Course Description</t>
  </si>
  <si>
    <t>Unscheduled</t>
  </si>
  <si>
    <t>OUTCOOK-1</t>
  </si>
  <si>
    <t>Outdoor Cooking</t>
  </si>
  <si>
    <t>Outdoor Skills</t>
  </si>
  <si>
    <t>Bob Willegal</t>
  </si>
  <si>
    <t>10:30 AM</t>
  </si>
  <si>
    <t>11:30 AM</t>
  </si>
  <si>
    <t>1 hr</t>
  </si>
  <si>
    <t>ALL</t>
  </si>
  <si>
    <t>Learn how to cook easy and delicious camping recipes, get cooking tips, and discover new ideas.</t>
  </si>
  <si>
    <t>Trainer follow-up flags</t>
  </si>
  <si>
    <t>KNOT-1</t>
  </si>
  <si>
    <t>Knot Tying</t>
  </si>
  <si>
    <t>Matt Morgan; Bob Willegal; Jim Hinz</t>
  </si>
  <si>
    <t>8:30 AM</t>
  </si>
  <si>
    <t>9:30 AM</t>
  </si>
  <si>
    <t>Master these important Scout knots.</t>
  </si>
  <si>
    <t>LASH-1</t>
  </si>
  <si>
    <t>Lashings</t>
  </si>
  <si>
    <t>Master these important Scout lashings.</t>
  </si>
  <si>
    <t>BIRD-1</t>
  </si>
  <si>
    <t>Basic Birding</t>
  </si>
  <si>
    <t>General</t>
  </si>
  <si>
    <t>Mary Wadleigh</t>
  </si>
  <si>
    <t>LightHouse 30</t>
  </si>
  <si>
    <t>12:30 PM</t>
  </si>
  <si>
    <t>CSL, TL, VL</t>
  </si>
  <si>
    <t>Basic Birding for Cub, Troop, and Venturing adults. Learn the tips and tools for nature hikes, the Bird Study Merit Badge, or starting a life list.</t>
  </si>
  <si>
    <t>OETHICS-1</t>
  </si>
  <si>
    <t>Outdoor Ethics (4 hrs)</t>
  </si>
  <si>
    <t>Mike Anderson</t>
  </si>
  <si>
    <t>Firepit; LightHouse 30 backup</t>
  </si>
  <si>
    <t>1:00 PM</t>
  </si>
  <si>
    <t>5:00 PM</t>
  </si>
  <si>
    <t>4 hrs</t>
  </si>
  <si>
    <t>Learn how to conduct an outdoor ethics program. Excellent training for any youth or adult serving as an outdoor ethics guide for a unit.</t>
  </si>
  <si>
    <t>COLD-1</t>
  </si>
  <si>
    <t>Intro to Cold Weather Camping - Offering 1</t>
  </si>
  <si>
    <t>Mike Hageman; Alan Manders</t>
  </si>
  <si>
    <t>2:00 PM</t>
  </si>
  <si>
    <t>Learn about gear, clothing, and how to stay warm and dry in cold weather.</t>
  </si>
  <si>
    <t>HIGHADV-1</t>
  </si>
  <si>
    <t>High Adventure</t>
  </si>
  <si>
    <t>TBD (master suggests Brian Hoffman?)</t>
  </si>
  <si>
    <t>Master states no confirmed trainer.</t>
  </si>
  <si>
    <t>TY, VY, TL, VL</t>
  </si>
  <si>
    <t>Learn about Porcupine Mountains, Flambeau River, Apostle Islands, Philmont, Sea Base, Northern Tier, and more.</t>
  </si>
  <si>
    <t>ADD-1</t>
  </si>
  <si>
    <t>ADD/ADHD &amp; Autism - Offering 1</t>
  </si>
  <si>
    <t>Special Needs</t>
  </si>
  <si>
    <t>Johnny Bruder</t>
  </si>
  <si>
    <t>Increase leaders' understanding of the challenges Scouts with ADD/ADHD or autism face, expected accommodations, and how to apply them.</t>
  </si>
  <si>
    <t>SPECIAL-1</t>
  </si>
  <si>
    <t>Special Needs Scouting - Course 1</t>
  </si>
  <si>
    <t>Betsy Uzzell</t>
  </si>
  <si>
    <t>2026 interpretation: Betsy teaches Course 1.</t>
  </si>
  <si>
    <t>Including Scouts with Special Needs promotes creativity, growth, and rewards for leaders and Scouts alike.</t>
  </si>
  <si>
    <t>COLD-2</t>
  </si>
  <si>
    <t>Intro to Cold Weather Camping - Offering 2</t>
  </si>
  <si>
    <t>WEIGHT-1</t>
  </si>
  <si>
    <t>High Adventure: Worth the Weight</t>
  </si>
  <si>
    <t>Tim Baldocchi (Rory Fencl; Allan Short)</t>
  </si>
  <si>
    <t>3:00 PM</t>
  </si>
  <si>
    <t>Packing light for camping and backpacking. Learn what to pack and how to pack it.</t>
  </si>
  <si>
    <t>ADD-2</t>
  </si>
  <si>
    <t>ADD/ADHD &amp; Autism - Offering 2</t>
  </si>
  <si>
    <t>CATHOLIC-1</t>
  </si>
  <si>
    <t>Catholic Religious Emblems (2 hrs)</t>
  </si>
  <si>
    <t>Duty to God</t>
  </si>
  <si>
    <t>Tony &amp; Patrice Steenkolk; Nancy Kleiber</t>
  </si>
  <si>
    <t>2 hrs</t>
  </si>
  <si>
    <t>Learn about the Catholic Religious Emblems and complete Religious Emblem Counselor Training.</t>
  </si>
  <si>
    <t>RELEM-1</t>
  </si>
  <si>
    <t>Scouting America Religious Emblems - Offering 1</t>
  </si>
  <si>
    <t>Tony &amp; Patrice Steenkolk</t>
  </si>
  <si>
    <t>11:00 AM</t>
  </si>
  <si>
    <t>30 min</t>
  </si>
  <si>
    <t>Reserved in one schedule block.</t>
  </si>
  <si>
    <t>Learn about all the Scouting America Religious Emblems offered.</t>
  </si>
  <si>
    <t>DUTY-1</t>
  </si>
  <si>
    <t>Scout's Own Service / Duty to God</t>
  </si>
  <si>
    <t>Dale Message</t>
  </si>
  <si>
    <t>Ideas for running Scout's Own services and serving as Unit Chaplain, including a wide variety of available religious emblems.</t>
  </si>
  <si>
    <t>SPECIAL-2</t>
  </si>
  <si>
    <t>Special Needs Scouting - Course 2</t>
  </si>
  <si>
    <t>Sharlene Lee</t>
  </si>
  <si>
    <t>AGE-1</t>
  </si>
  <si>
    <t>Scout Age Characteristics &amp; Behavior</t>
  </si>
  <si>
    <t>Learn characteristics of Scouts at different ages, tips for managing common behaviors, and approaches to behavior concerns.</t>
  </si>
  <si>
    <t>RELEM-2</t>
  </si>
  <si>
    <t>Scouting America Religious Emblems - Offering 2</t>
  </si>
  <si>
    <t>1:30 PM</t>
  </si>
  <si>
    <t>TCC-1</t>
  </si>
  <si>
    <t>Troop Committee Challenge - Offering 1 (3 hrs)</t>
  </si>
  <si>
    <t>Adult Leadership</t>
  </si>
  <si>
    <t>Carla Martinek</t>
  </si>
  <si>
    <t>3 hrs</t>
  </si>
  <si>
    <t>TL</t>
  </si>
  <si>
    <t>Complete the Troop Committee position-specific training requirement.</t>
  </si>
  <si>
    <t>RECOG-1</t>
  </si>
  <si>
    <t>Recognizing Adult Volunteers</t>
  </si>
  <si>
    <t>Caroline Thacker</t>
  </si>
  <si>
    <t>A little recognition goes a long way. Learn creative ways to say thank you.</t>
  </si>
  <si>
    <t>TCC-2</t>
  </si>
  <si>
    <t>Troop Committee Challenge - Offering 2 (3 hrs)</t>
  </si>
  <si>
    <t>4:00 PM</t>
  </si>
  <si>
    <t>SCOUTBOOK-1</t>
  </si>
  <si>
    <t>Scoutbook - Offering 1</t>
  </si>
  <si>
    <t>Advancement</t>
  </si>
  <si>
    <t>Frank Moens</t>
  </si>
  <si>
    <t>Take advantage of Scoutbook to keep unit records up to date.</t>
  </si>
  <si>
    <t>MBC-1</t>
  </si>
  <si>
    <t>Merit Badge Counselors - Offering 1</t>
  </si>
  <si>
    <t>Patty Chojnacki</t>
  </si>
  <si>
    <t>Required training for all Merit Badge Counselors.</t>
  </si>
  <si>
    <t>ADVCOORD-1</t>
  </si>
  <si>
    <t>Scouting Advancement Coordinator</t>
  </si>
  <si>
    <t>Laura Shamberg</t>
  </si>
  <si>
    <t>Learn about coordinating and encouraging advancement in your troop and the resources available to you.</t>
  </si>
  <si>
    <t>SCOUTBOOK-2</t>
  </si>
  <si>
    <t>Scoutbook - Offering 2</t>
  </si>
  <si>
    <t>MBC-2</t>
  </si>
  <si>
    <t>Merit Badge Counselors - Offering 2</t>
  </si>
  <si>
    <t>BOR-1</t>
  </si>
  <si>
    <t>Boards of Review</t>
  </si>
  <si>
    <t>TL, VL</t>
  </si>
  <si>
    <t>The how, who, and why of conducting boards of review for Scouting America Troop units.</t>
  </si>
  <si>
    <t>SERVICE-1</t>
  </si>
  <si>
    <t>Service Projects</t>
  </si>
  <si>
    <t>TBD replacement for Paul Hettich</t>
  </si>
  <si>
    <t>Replacement trainer required.</t>
  </si>
  <si>
    <t>Learn about service project opportunities and how to get your unit involved in Duty to Country and helping others.</t>
  </si>
  <si>
    <t>SMASM-1</t>
  </si>
  <si>
    <t>SM/ASM Position-Specific Training - Offering 1 (4 hrs)</t>
  </si>
  <si>
    <t>Mike Dashnaw</t>
  </si>
  <si>
    <t>Scoutmaster or Assistant Scoutmaster position-specific training requirement.</t>
  </si>
  <si>
    <t>SMASM-2</t>
  </si>
  <si>
    <t>SM/ASM Position-Specific Training - Offering 2 (4 hrs)</t>
  </si>
  <si>
    <t>Same room and instructor all day.</t>
  </si>
  <si>
    <t>VENTLEAD-1</t>
  </si>
  <si>
    <t>Venturing Crew Adult Leader Training</t>
  </si>
  <si>
    <t>Venturing</t>
  </si>
  <si>
    <t>Gary Walton</t>
  </si>
  <si>
    <t>Kingdom 20</t>
  </si>
  <si>
    <t>VL</t>
  </si>
  <si>
    <t>Complete Venturing Crew Adult Leader Training and receive a general introduction to Venturing.</t>
  </si>
  <si>
    <t>MENTOR-1</t>
  </si>
  <si>
    <t>Mentor Training for Venturing Crews (2 hrs)</t>
  </si>
  <si>
    <t>VY, VL</t>
  </si>
  <si>
    <t>Help Venturers understand how to mentor crew members and the role mentoring plays in personal growth and leadership.</t>
  </si>
  <si>
    <t>RECRUIT-1</t>
  </si>
  <si>
    <t>Year-Round Recruiting of Scouts</t>
  </si>
  <si>
    <t>Jack Troester</t>
  </si>
  <si>
    <t>Apply lessons from fall recruiting to encourage recruiting throughout the year.</t>
  </si>
  <si>
    <t>PROJECT-1</t>
  </si>
  <si>
    <t>Project Management for Venturing Crews (2 hrs)</t>
  </si>
  <si>
    <t>Prepare Venturers to identify, plan, and execute projects efficiently while encouraging personal growth and development.</t>
  </si>
  <si>
    <t>ENGAGE-1</t>
  </si>
  <si>
    <t>Engaging Older Youth</t>
  </si>
  <si>
    <t>Ideas for engaging older youth in the Scouting program.</t>
  </si>
  <si>
    <t>DENCHIEF-1</t>
  </si>
  <si>
    <t>Den Chief Training (3.5 hrs)</t>
  </si>
  <si>
    <t>Youth Leadership</t>
  </si>
  <si>
    <t>TBD</t>
  </si>
  <si>
    <t>12:00 PM</t>
  </si>
  <si>
    <t>3.5 hrs</t>
  </si>
  <si>
    <t>Trainer not listed in master; room reserved through 12:30.</t>
  </si>
  <si>
    <t>TY, VY, CSL</t>
  </si>
  <si>
    <t>Prepare Scouts BSA, Venturers, or Sea Scouts to assist Cub Scout dens as role models, game leaders, and partners to Den Leaders.</t>
  </si>
  <si>
    <t>FOT-1</t>
  </si>
  <si>
    <t>Fundamentals of Training Part 1 (4 hrs)</t>
  </si>
  <si>
    <t>Trainer not listed in master.</t>
  </si>
  <si>
    <t>Introductory train-the-trainer module covering effective teaching methods, learning styles, and communication strategies for youth and adults.</t>
  </si>
  <si>
    <t>NUCLEAR-1</t>
  </si>
  <si>
    <t>Nuclear Science Merit Badge (3.5 hrs)</t>
  </si>
  <si>
    <t>Merit Badge</t>
  </si>
  <si>
    <t>TY, VY</t>
  </si>
  <si>
    <t>Nuclear Science Merit Badge.</t>
  </si>
  <si>
    <t>PUBLICHEALTH-1</t>
  </si>
  <si>
    <t>Public Health Merit Badge (3.5 hrs)</t>
  </si>
  <si>
    <t>4:30 PM</t>
  </si>
  <si>
    <t>Trainer not listed in master; room reserved through 5:00.</t>
  </si>
  <si>
    <t>Public Health Merit Badge.</t>
  </si>
  <si>
    <t>CPR-1</t>
  </si>
  <si>
    <t>CPR/AED - Offering 1 (3 hrs; additional $65)</t>
  </si>
  <si>
    <t>CPR</t>
  </si>
  <si>
    <t>Steve Mosias</t>
  </si>
  <si>
    <t>Additional $65 fee. This course provides CPR certification. Maximum 24 participants per session.</t>
  </si>
  <si>
    <t>RETENTION-1</t>
  </si>
  <si>
    <t>Retention of Scouts</t>
  </si>
  <si>
    <t>Vince Dasta (confirm as lead)</t>
  </si>
  <si>
    <t>Confirm Vince Dasta can serve as sole lead. No schedule overlap with Jack Troester.</t>
  </si>
  <si>
    <t>Use your unit's program to engage and retain Scouts.</t>
  </si>
  <si>
    <t>CPR-2</t>
  </si>
  <si>
    <t>CPR/AED - Offering 2 (3 hrs; additional $65)</t>
  </si>
  <si>
    <t>CUBLEAD-1</t>
  </si>
  <si>
    <t>Cub Scout Leader Training (3 hrs)</t>
  </si>
  <si>
    <t>Cub</t>
  </si>
  <si>
    <t>Cindy; Dave Johnson; Mary Wadleigh</t>
  </si>
  <si>
    <t>CSL</t>
  </si>
  <si>
    <t>Required training for Cubmasters, assistants, Den Leaders, and Pack Committee members, taught by experienced leaders.</t>
  </si>
  <si>
    <t>ARROW-1</t>
  </si>
  <si>
    <t>Arrow of Light to Troop Transition</t>
  </si>
  <si>
    <t>Learn how to introduce Arrow of Light Cub Scouts to the new adventure program and transition to Scouting America.</t>
  </si>
  <si>
    <t>CUBOUT-1</t>
  </si>
  <si>
    <t>Cub Scout Activities &amp; Outings</t>
  </si>
  <si>
    <t>Allan Short</t>
  </si>
  <si>
    <t>Pinewood Derbies and field trips: tips to add more fun to your program.</t>
  </si>
  <si>
    <t>CRAFT-1</t>
  </si>
  <si>
    <t>Cub Scout Crafts</t>
  </si>
  <si>
    <t>Hands-on projects to inspire Scouts' creativity; also useful for Den Chiefs.</t>
  </si>
  <si>
    <t>CEREM-1</t>
  </si>
  <si>
    <t>Ceremonies for Packs &amp; Dens</t>
  </si>
  <si>
    <t>Make Pack and Den meetings more engaging and fun for youth and parents.</t>
  </si>
  <si>
    <t>Scheduling Rules, Assumptions &amp; Open Items</t>
  </si>
  <si>
    <t>Rule / Item</t>
  </si>
  <si>
    <t>Applied Interpretation</t>
  </si>
  <si>
    <t>Morning grid</t>
  </si>
  <si>
    <t>Four one-hour blocks run from 8:30 a.m. through 12:30 p.m.</t>
  </si>
  <si>
    <t>Lunch</t>
  </si>
  <si>
    <t>Protected lunch is 12:30-1:00 p.m.</t>
  </si>
  <si>
    <t>Afternoon grid</t>
  </si>
  <si>
    <t>Afternoon blocks begin at 1:00. Standard courses end by 4:00; only 3.5- or 4-hour courses continue past 4:00.</t>
  </si>
  <si>
    <t>Four-hour courses</t>
  </si>
  <si>
    <t>Morning four-hour courses run 8:30-12:30; afternoon four-hour courses run 1:00-5:00.</t>
  </si>
  <si>
    <t>Allowed rooms</t>
  </si>
  <si>
    <t>Yellow-highlighted spaces on the current floor plan were used, including Kingdom 20. LightHouse 30 remains approved for Basic Birding and as the Outdoor Ethics backup.</t>
  </si>
  <si>
    <t>Official source</t>
  </si>
  <si>
    <t>Trainer conflicts</t>
  </si>
  <si>
    <t>Special Needs track</t>
  </si>
  <si>
    <t>30-minute classes</t>
  </si>
  <si>
    <t>Each Religious Emblems offering reserves a full one-hour schedule block.</t>
  </si>
  <si>
    <t>No Instructor Overlap</t>
  </si>
  <si>
    <t>OPEN ITEMS REQUIRING CONFIRMATION</t>
  </si>
  <si>
    <t>SM/ASM</t>
  </si>
  <si>
    <t>Both offerings remain sequential in Barn 45 so the instructor and materials stay in one room all day.</t>
  </si>
  <si>
    <t>Retention trainer</t>
  </si>
  <si>
    <t>Retention is provisionally assigned to Vince Dasta alone. It does not overlap Jack Troester's Year-Round Recruiting session.</t>
  </si>
  <si>
    <t>The master states 'we have no one' and suggests Brian Hoffman. Assignment remains provisional.</t>
  </si>
  <si>
    <t>The master states Paul Hettich needs a replacement and suggests Michele Bauman. Assignment remains provisional.</t>
  </si>
  <si>
    <t>New 2026 courses</t>
  </si>
  <si>
    <t>Den Chief Training, both merit badges, and Fundamentals of Training still have no trainer listed.</t>
  </si>
  <si>
    <t>Room capacities / equipment</t>
  </si>
  <si>
    <t>Confirm capacities and projector/TV placement before publication, especially Kingdom 20 and the long-course rooms.</t>
  </si>
  <si>
    <t>Outdoor weather backup</t>
  </si>
  <si>
    <t>Outdoor Ethics has LightHouse 30 as its indoor backup. Identify an indoor backup for Outdoor Cooking.</t>
  </si>
  <si>
    <t>TRACK ORGANIZATION</t>
  </si>
  <si>
    <t>Outdoor skills and high-adventure display classes</t>
  </si>
  <si>
    <t>Troop Committee Challenge morning and afternoon</t>
  </si>
  <si>
    <t>Troop advancement and Scoutbook</t>
  </si>
  <si>
    <t>SM/ASM position-specific training all day</t>
  </si>
  <si>
    <t>Youth merit badges morning and afternoon</t>
  </si>
  <si>
    <t>Long-form leadership/trainer courses</t>
  </si>
  <si>
    <t>Cub Scout leader track</t>
  </si>
  <si>
    <t>Venturing track</t>
  </si>
  <si>
    <t>Purple Room 40</t>
  </si>
  <si>
    <t>CPR/AED; Year-Round Recruiting in the open 11:30 block</t>
  </si>
  <si>
    <t>Basic Birding; Outdoor Ethics weather backup</t>
  </si>
  <si>
    <t>All 47 required offerings are represented. Kingdom 20 is the Venturing track; both merit badges share Art 35; SM/ASM remains in Barn 45 all day.</t>
  </si>
  <si>
    <t>Moved to the Library; remains non-overlapping with ADD/ADHD Offering 1 and both Special Needs courses.</t>
  </si>
  <si>
    <t>Scheduled immediately after ADD/ADHD Offering 2; Sharlene Lee has no overlapping assignment.</t>
  </si>
  <si>
    <t>The 2026 master controls duration and offering counts. Validated: all 47 Course Audit offerings are represented in the block schedule. The LightHouse listing for Outdoor Ethics is a weather backup, not a second offering.</t>
  </si>
  <si>
    <t>Validated: no named instructor is assigned to overlapping classes.</t>
  </si>
  <si>
    <t>Wildfaith 42 holds ADD/ADHD 1, Special Needs 1, and Scout Age Characteristics sequentially in the morning. ADD/ADHD 2 and Special Needs 2 run sequentially in Library 50 at 2:00 and 3:00; none of the five sessions overlap.</t>
  </si>
  <si>
    <t>Each instructor is scheduled only once in every time block. No instructor has two classes scheduled at the same time.</t>
  </si>
  <si>
    <t>Confirmed highlighted and available. Kingdom 20 is assigned as the Venturing track; confirm preschool-room capacity and presentation equipment.</t>
  </si>
  <si>
    <t>Religious-emblems track; ADD/ADHD Offering 2 at 2:00 and Special Needs Course 2 at 3:00</t>
  </si>
  <si>
    <t>Special Needs topics in the morning; all-unit-leader topics in the afternoon</t>
  </si>
  <si>
    <t>7am - staff arrival &amp; setup</t>
  </si>
  <si>
    <t>8am - arrival</t>
  </si>
  <si>
    <t>8:15am - opening ceremonies</t>
  </si>
  <si>
    <t>8:30 - classes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</si>
</sst>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Carlito"/>
    </font>
    <font>
      <b/>
      <sz val="18"/>
      <color rgb="FFFFFFFF"/>
      <name val="Carlito"/>
    </font>
    <font>
      <b/>
      <sz val="11"/>
      <color rgb="FF17365D"/>
      <name val="Carlito"/>
    </font>
    <font>
      <i/>
      <sz val="10"/>
      <color rgb="FF44546A"/>
      <name val="Carlito"/>
    </font>
    <font>
      <b/>
      <sz val="10"/>
      <color rgb="FFFFFFFF"/>
      <name val="Carlito"/>
    </font>
    <font>
      <b/>
      <sz val="10"/>
      <color rgb="FF17365D"/>
      <name val="Carlito"/>
    </font>
    <font>
      <sz val="9"/>
      <name val="Carlito"/>
    </font>
    <font>
      <b/>
      <sz val="9"/>
      <color rgb="FF375623"/>
      <name val="Carlito"/>
    </font>
    <font>
      <b/>
      <sz val="9"/>
      <color rgb="FF1F1F1F"/>
      <name val="Carlito"/>
    </font>
    <font>
      <b/>
      <sz val="11"/>
      <color rgb="FF375623"/>
      <name val="Carlito"/>
    </font>
    <font>
      <i/>
      <sz val="11"/>
      <color rgb="FF7F6000"/>
      <name val="Carlito"/>
    </font>
    <font>
      <b/>
      <sz val="16"/>
      <color rgb="FFFFFFFF"/>
      <name val="Carlito"/>
    </font>
    <font>
      <i/>
      <sz val="11"/>
      <color rgb="FF17365D"/>
      <name val="Carlito"/>
    </font>
    <font>
      <b/>
      <sz val="11"/>
      <color rgb="FFFFFFFF"/>
      <name val="Carlito"/>
    </font>
    <font>
      <b/>
      <sz val="11"/>
      <name val="Carlito"/>
    </font>
    <font>
      <b/>
      <sz val="11"/>
      <color rgb="FFC00000"/>
      <name val="Carlito"/>
    </font>
    <font>
      <b/>
      <sz val="9"/>
      <color theme="0"/>
      <name val="Carlito"/>
    </font>
    <font>
      <b/>
      <sz val="9"/>
      <color rgb="FF1F2937"/>
      <name val="Carlito"/>
    </font>
    <font>
      <b/>
      <sz val="11"/>
      <color rgb="FF1F2937"/>
      <name val="Carlito"/>
    </font>
    <font>
      <b/>
      <sz val="9"/>
      <name val="Carlito"/>
    </font>
    <font>
      <b/>
      <sz val="12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CE6F1"/>
      </patternFill>
    </fill>
    <fill>
      <patternFill patternType="solid">
        <fgColor rgb="FFF3F6F9"/>
      </patternFill>
    </fill>
    <fill>
      <patternFill patternType="solid">
        <fgColor rgb="FFE2F0D9"/>
      </patternFill>
    </fill>
    <fill>
      <patternFill patternType="solid">
        <fgColor rgb="FFF4CCCC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48079"/>
      </patternFill>
    </fill>
    <fill>
      <patternFill patternType="solid">
        <fgColor rgb="FFB9A7F4"/>
      </patternFill>
    </fill>
    <fill>
      <patternFill patternType="solid">
        <fgColor rgb="FF62C776"/>
      </patternFill>
    </fill>
    <fill>
      <patternFill patternType="solid">
        <fgColor rgb="FFFED4A4"/>
      </patternFill>
    </fill>
    <fill>
      <patternFill patternType="solid">
        <fgColor rgb="FFFFFC9D"/>
      </patternFill>
    </fill>
    <fill>
      <patternFill patternType="solid">
        <fgColor theme="8" tint="0.79992065187536243"/>
        <bgColor indexed="65"/>
      </patternFill>
    </fill>
    <fill>
      <patternFill patternType="solid">
        <fgColor theme="3" tint="0.89992980742820516"/>
        <bgColor indexed="65"/>
      </patternFill>
    </fill>
    <fill>
      <patternFill patternType="solid">
        <fgColor theme="9" tint="0.79992065187536243"/>
        <bgColor indexed="65"/>
      </patternFill>
    </fill>
    <fill>
      <patternFill patternType="solid">
        <fgColor theme="4" tint="0.79992065187536243"/>
        <bgColor indexed="65"/>
      </patternFill>
    </fill>
    <fill>
      <patternFill patternType="solid">
        <fgColor rgb="FFE8B7DF"/>
      </patternFill>
    </fill>
    <fill>
      <patternFill patternType="solid">
        <fgColor rgb="FF45ADD8"/>
      </patternFill>
    </fill>
    <fill>
      <patternFill patternType="solid">
        <fgColor rgb="FF1B3F68"/>
      </patternFill>
    </fill>
    <fill>
      <patternFill patternType="solid">
        <fgColor rgb="FFD9E8F6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9D8BF"/>
      </patternFill>
    </fill>
    <fill>
      <patternFill patternType="solid">
        <fgColor rgb="FF7CFECD"/>
      </patternFill>
    </fill>
    <fill>
      <patternFill patternType="solid">
        <fgColor theme="9" tint="-0.24997711111789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9" tint="-0.49995422223578601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rgb="FF9EADBA"/>
      </left>
      <right style="thin">
        <color rgb="FF9EADBA"/>
      </right>
      <top style="thin">
        <color rgb="FF9EADBA"/>
      </top>
      <bottom style="thin">
        <color rgb="FF9EADBA"/>
      </bottom>
      <diagonal/>
    </border>
    <border>
      <left style="medium">
        <color rgb="FF17365D"/>
      </left>
      <right/>
      <top style="medium">
        <color rgb="FF17365D"/>
      </top>
      <bottom/>
      <diagonal/>
    </border>
    <border>
      <left/>
      <right/>
      <top style="medium">
        <color rgb="FF17365D"/>
      </top>
      <bottom/>
      <diagonal/>
    </border>
    <border>
      <left/>
      <right style="medium">
        <color rgb="FF17365D"/>
      </right>
      <top style="medium">
        <color rgb="FF17365D"/>
      </top>
      <bottom/>
      <diagonal/>
    </border>
    <border>
      <left style="medium">
        <color rgb="FF17365D"/>
      </left>
      <right/>
      <top/>
      <bottom/>
      <diagonal/>
    </border>
    <border>
      <left/>
      <right style="medium">
        <color rgb="FF17365D"/>
      </right>
      <top/>
      <bottom/>
      <diagonal/>
    </border>
    <border>
      <left style="medium">
        <color rgb="FF17365D"/>
      </left>
      <right/>
      <top/>
      <bottom style="medium">
        <color rgb="FF17365D"/>
      </bottom>
      <diagonal/>
    </border>
    <border>
      <left/>
      <right/>
      <top/>
      <bottom style="medium">
        <color rgb="FF17365D"/>
      </bottom>
      <diagonal/>
    </border>
    <border>
      <left/>
      <right style="medium">
        <color rgb="FF17365D"/>
      </right>
      <top/>
      <bottom style="medium">
        <color rgb="FF17365D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6B656"/>
      </left>
      <right style="thin">
        <color rgb="FFD6B656"/>
      </right>
      <top style="thin">
        <color rgb="FFD6B656"/>
      </top>
      <bottom style="thin">
        <color rgb="FFD6B6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EADBA"/>
      </left>
      <right style="thin">
        <color rgb="FF9EADBA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F3B46"/>
      </left>
      <right style="thin">
        <color rgb="FF2F3B46"/>
      </right>
      <top style="thin">
        <color rgb="FF2F3B46"/>
      </top>
      <bottom style="thin">
        <color rgb="FF2F3B46"/>
      </bottom>
      <diagonal/>
    </border>
    <border>
      <left style="thin">
        <color rgb="FFD9E2F3"/>
      </left>
      <right style="thin">
        <color rgb="FFD9E2F3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6" xfId="0" applyBorder="1"/>
    <xf numFmtId="0" fontId="11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vertical="top" wrapText="1"/>
    </xf>
    <xf numFmtId="0" fontId="2" fillId="3" borderId="1" xfId="0" applyFont="1" applyFill="1" applyBorder="1"/>
    <xf numFmtId="0" fontId="14" fillId="0" borderId="1" xfId="0" applyFont="1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8" borderId="11" xfId="0" applyFill="1" applyBorder="1" applyAlignment="1">
      <alignment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17" borderId="12" xfId="0" applyFont="1" applyFill="1" applyBorder="1" applyAlignment="1">
      <alignment horizontal="center" vertical="center" wrapText="1"/>
    </xf>
    <xf numFmtId="0" fontId="17" fillId="18" borderId="17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2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8" fillId="21" borderId="0" xfId="0" applyFont="1" applyFill="1" applyAlignment="1">
      <alignment wrapText="1"/>
    </xf>
    <xf numFmtId="0" fontId="8" fillId="22" borderId="12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horizontal="center" vertical="center" wrapText="1"/>
    </xf>
    <xf numFmtId="0" fontId="16" fillId="25" borderId="12" xfId="0" applyFont="1" applyFill="1" applyBorder="1" applyAlignment="1">
      <alignment horizontal="center" vertical="center" wrapText="1"/>
    </xf>
    <xf numFmtId="0" fontId="17" fillId="26" borderId="17" xfId="0" applyFont="1" applyFill="1" applyBorder="1" applyAlignment="1">
      <alignment horizontal="center" vertical="center" wrapText="1"/>
    </xf>
    <xf numFmtId="0" fontId="6" fillId="0" borderId="0" xfId="0" applyFont="1"/>
    <xf numFmtId="0" fontId="19" fillId="0" borderId="12" xfId="0" applyFont="1" applyBorder="1" applyAlignment="1">
      <alignment horizontal="center" vertical="center"/>
    </xf>
    <xf numFmtId="0" fontId="8" fillId="28" borderId="12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top" wrapText="1"/>
    </xf>
    <xf numFmtId="0" fontId="20" fillId="0" borderId="12" xfId="0" applyFont="1" applyBorder="1" applyAlignment="1">
      <alignment horizontal="center" vertical="center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5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16" fillId="27" borderId="12" xfId="0" applyFont="1" applyFill="1" applyBorder="1" applyAlignment="1">
      <alignment horizontal="center" vertical="center" wrapText="1"/>
    </xf>
    <xf numFmtId="0" fontId="16" fillId="25" borderId="12" xfId="0" applyFont="1" applyFill="1" applyBorder="1" applyAlignment="1">
      <alignment horizontal="center" vertical="center" wrapText="1"/>
    </xf>
    <xf numFmtId="0" fontId="17" fillId="24" borderId="1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13" fillId="20" borderId="0" xfId="0" applyFont="1" applyFill="1" applyAlignment="1">
      <alignment horizontal="center" wrapText="1"/>
    </xf>
  </cellXfs>
  <cellStyles count="1">
    <cellStyle name="Normal" xfId="0" builtinId="0"/>
  </cellStyles>
  <dxfs count="2">
    <dxf>
      <font>
        <color rgb="FF375623"/>
      </font>
      <fill>
        <patternFill>
          <bgColor rgb="FFE2F0D9"/>
        </patternFill>
      </fill>
    </dxf>
    <dxf>
      <font>
        <b/>
        <color rgb="FFC00000"/>
      </font>
      <fill>
        <patternFill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469900</xdr:colOff>
      <xdr:row>1</xdr:row>
      <xdr:rowOff>190500</xdr:rowOff>
    </xdr:from>
    <xdr:ext cx="14287500" cy="10953750"/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287500" cy="10953750"/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workbookViewId="0">
      <selection activeCell="A9" sqref="A9"/>
    </sheetView>
  </sheetViews>
  <sheetFormatPr baseColWidth="10" defaultColWidth="8.83203125" defaultRowHeight="14"/>
  <cols>
    <col min="1" max="1" width="33.83203125" customWidth="1"/>
    <col min="2" max="2" width="22" customWidth="1"/>
    <col min="3" max="6" width="18" customWidth="1"/>
    <col min="7" max="7" width="10" customWidth="1"/>
    <col min="8" max="11" width="18" customWidth="1"/>
  </cols>
  <sheetData>
    <row r="1" spans="1:11" ht="28" customHeight="1">
      <c r="B1" s="40" t="s">
        <v>0</v>
      </c>
      <c r="C1" s="41"/>
      <c r="D1" s="41"/>
      <c r="E1" s="41"/>
      <c r="F1" s="41"/>
      <c r="G1" s="41"/>
      <c r="H1" s="41"/>
      <c r="I1" s="41"/>
      <c r="J1" s="41"/>
      <c r="K1" s="42"/>
    </row>
    <row r="2" spans="1:11" ht="22" customHeight="1">
      <c r="B2" s="43" t="s">
        <v>1</v>
      </c>
      <c r="C2" s="44"/>
      <c r="D2" s="44"/>
      <c r="E2" s="44"/>
      <c r="F2" s="44"/>
      <c r="G2" s="44"/>
      <c r="H2" s="44"/>
      <c r="I2" s="44"/>
      <c r="J2" s="44"/>
      <c r="K2" s="45"/>
    </row>
    <row r="3" spans="1:11" ht="22" customHeight="1">
      <c r="B3" s="46" t="s">
        <v>2</v>
      </c>
      <c r="C3" s="47"/>
      <c r="D3" s="47"/>
      <c r="E3" s="47"/>
      <c r="F3" s="47"/>
      <c r="G3" s="47"/>
      <c r="H3" s="47"/>
      <c r="I3" s="47"/>
      <c r="J3" s="47"/>
      <c r="K3" s="48"/>
    </row>
    <row r="4" spans="1:11">
      <c r="B4" s="1"/>
      <c r="K4" s="2"/>
    </row>
    <row r="5" spans="1:11" ht="38" customHeight="1">
      <c r="A5" s="36" t="s">
        <v>361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</row>
    <row r="6" spans="1:11" ht="76" customHeight="1">
      <c r="A6" s="36" t="s">
        <v>362</v>
      </c>
      <c r="B6" s="13" t="s">
        <v>13</v>
      </c>
      <c r="C6" s="49" t="s">
        <v>14</v>
      </c>
      <c r="D6" s="49"/>
      <c r="E6" s="49"/>
      <c r="F6" s="49"/>
      <c r="G6" s="19" t="s">
        <v>15</v>
      </c>
      <c r="H6" s="49" t="s">
        <v>16</v>
      </c>
      <c r="I6" s="49"/>
      <c r="J6" s="49"/>
      <c r="K6" s="49"/>
    </row>
    <row r="7" spans="1:11" ht="76" customHeight="1">
      <c r="A7" s="36" t="s">
        <v>363</v>
      </c>
      <c r="B7" s="13" t="s">
        <v>17</v>
      </c>
      <c r="C7" s="34" t="s">
        <v>18</v>
      </c>
      <c r="D7" s="34" t="s">
        <v>19</v>
      </c>
      <c r="E7" s="20" t="s">
        <v>20</v>
      </c>
      <c r="F7" s="17" t="s">
        <v>21</v>
      </c>
      <c r="G7" s="19" t="s">
        <v>15</v>
      </c>
      <c r="H7" s="20" t="s">
        <v>22</v>
      </c>
      <c r="I7" s="17" t="s">
        <v>23</v>
      </c>
      <c r="J7" s="32"/>
      <c r="K7" s="32"/>
    </row>
    <row r="8" spans="1:11" ht="76" customHeight="1">
      <c r="A8" s="36" t="s">
        <v>364</v>
      </c>
      <c r="B8" s="13" t="s">
        <v>24</v>
      </c>
      <c r="C8" s="50" t="s">
        <v>25</v>
      </c>
      <c r="D8" s="50"/>
      <c r="E8" s="14" t="s">
        <v>26</v>
      </c>
      <c r="F8" s="14" t="s">
        <v>27</v>
      </c>
      <c r="G8" s="19" t="s">
        <v>15</v>
      </c>
      <c r="H8" s="14" t="s">
        <v>28</v>
      </c>
      <c r="I8" s="15" t="s">
        <v>29</v>
      </c>
      <c r="J8" s="31" t="s">
        <v>30</v>
      </c>
      <c r="K8" s="33" t="s">
        <v>31</v>
      </c>
    </row>
    <row r="9" spans="1:11" ht="76" customHeight="1">
      <c r="B9" s="13" t="s">
        <v>32</v>
      </c>
      <c r="C9" s="37" t="s">
        <v>33</v>
      </c>
      <c r="D9" s="38"/>
      <c r="E9" s="39"/>
      <c r="F9" s="33" t="s">
        <v>31</v>
      </c>
      <c r="G9" s="19" t="s">
        <v>15</v>
      </c>
      <c r="H9" s="64" t="s">
        <v>34</v>
      </c>
      <c r="I9" s="64"/>
      <c r="J9" s="64"/>
      <c r="K9" s="33" t="s">
        <v>31</v>
      </c>
    </row>
    <row r="10" spans="1:11" ht="76" customHeight="1">
      <c r="B10" s="13" t="s">
        <v>35</v>
      </c>
      <c r="C10" s="16" t="s">
        <v>36</v>
      </c>
      <c r="D10" s="16" t="s">
        <v>37</v>
      </c>
      <c r="E10" s="16" t="s">
        <v>38</v>
      </c>
      <c r="F10" s="29" t="s">
        <v>39</v>
      </c>
      <c r="G10" s="19" t="s">
        <v>15</v>
      </c>
      <c r="H10" s="16" t="s">
        <v>40</v>
      </c>
      <c r="I10" s="29" t="s">
        <v>41</v>
      </c>
      <c r="J10" s="33" t="s">
        <v>31</v>
      </c>
      <c r="K10" s="33" t="s">
        <v>31</v>
      </c>
    </row>
    <row r="11" spans="1:11" ht="76" customHeight="1">
      <c r="B11" s="13" t="s">
        <v>42</v>
      </c>
      <c r="C11" s="62" t="s">
        <v>43</v>
      </c>
      <c r="D11" s="62"/>
      <c r="E11" s="62"/>
      <c r="F11" s="62"/>
      <c r="G11" s="19" t="s">
        <v>15</v>
      </c>
      <c r="H11" s="62" t="s">
        <v>44</v>
      </c>
      <c r="I11" s="62"/>
      <c r="J11" s="62"/>
      <c r="K11" s="62"/>
    </row>
    <row r="12" spans="1:11" ht="76" customHeight="1">
      <c r="B12" s="13" t="s">
        <v>45</v>
      </c>
      <c r="C12" s="59" t="s">
        <v>46</v>
      </c>
      <c r="D12" s="59"/>
      <c r="E12" s="59"/>
      <c r="F12" s="59"/>
      <c r="G12" s="19" t="s">
        <v>15</v>
      </c>
      <c r="H12" s="59" t="s">
        <v>47</v>
      </c>
      <c r="I12" s="59"/>
      <c r="J12" s="59"/>
      <c r="K12" s="59"/>
    </row>
    <row r="13" spans="1:11" ht="76" customHeight="1">
      <c r="B13" s="13" t="s">
        <v>48</v>
      </c>
      <c r="C13" s="57" t="s">
        <v>49</v>
      </c>
      <c r="D13" s="57"/>
      <c r="E13" s="57"/>
      <c r="F13" s="57"/>
      <c r="G13" s="19" t="s">
        <v>15</v>
      </c>
      <c r="H13" s="58" t="s">
        <v>50</v>
      </c>
      <c r="I13" s="58"/>
      <c r="J13" s="58"/>
      <c r="K13" s="58"/>
    </row>
    <row r="14" spans="1:11" ht="76" customHeight="1">
      <c r="B14" s="13" t="s">
        <v>51</v>
      </c>
      <c r="C14" s="21" t="s">
        <v>52</v>
      </c>
      <c r="D14" s="21" t="s">
        <v>53</v>
      </c>
      <c r="E14" s="21" t="s">
        <v>54</v>
      </c>
      <c r="F14" s="22" t="s">
        <v>66</v>
      </c>
      <c r="G14" s="19" t="s">
        <v>15</v>
      </c>
      <c r="H14" s="22" t="s">
        <v>55</v>
      </c>
      <c r="I14" s="22" t="s">
        <v>56</v>
      </c>
      <c r="J14" s="22" t="s">
        <v>57</v>
      </c>
      <c r="K14" s="33" t="s">
        <v>31</v>
      </c>
    </row>
    <row r="15" spans="1:11" ht="76" customHeight="1">
      <c r="B15" s="13" t="s">
        <v>58</v>
      </c>
      <c r="C15" s="61" t="s">
        <v>59</v>
      </c>
      <c r="D15" s="61"/>
      <c r="E15" s="61"/>
      <c r="F15" s="18" t="s">
        <v>60</v>
      </c>
      <c r="G15" s="19" t="s">
        <v>15</v>
      </c>
      <c r="H15" s="18" t="s">
        <v>61</v>
      </c>
      <c r="I15" s="18" t="s">
        <v>62</v>
      </c>
      <c r="J15" s="18" t="s">
        <v>63</v>
      </c>
      <c r="K15" s="33" t="s">
        <v>31</v>
      </c>
    </row>
    <row r="16" spans="1:11" ht="76" customHeight="1">
      <c r="B16" s="13" t="s">
        <v>64</v>
      </c>
      <c r="C16" s="60" t="s">
        <v>65</v>
      </c>
      <c r="D16" s="60"/>
      <c r="E16" s="60"/>
      <c r="F16" s="33" t="s">
        <v>31</v>
      </c>
      <c r="G16" s="19" t="s">
        <v>15</v>
      </c>
      <c r="H16" s="60" t="s">
        <v>67</v>
      </c>
      <c r="I16" s="60"/>
      <c r="J16" s="60"/>
      <c r="K16" s="33" t="s">
        <v>31</v>
      </c>
    </row>
    <row r="17" spans="2:11" ht="76" customHeight="1">
      <c r="B17" s="13" t="s">
        <v>68</v>
      </c>
      <c r="C17" s="30" t="s">
        <v>69</v>
      </c>
      <c r="D17" s="63" t="s">
        <v>70</v>
      </c>
      <c r="E17" s="63"/>
      <c r="F17" s="33" t="s">
        <v>31</v>
      </c>
      <c r="G17" s="19" t="s">
        <v>15</v>
      </c>
      <c r="H17" s="63" t="s">
        <v>71</v>
      </c>
      <c r="I17" s="63"/>
      <c r="J17" s="30" t="s">
        <v>72</v>
      </c>
      <c r="K17" s="33" t="s">
        <v>31</v>
      </c>
    </row>
    <row r="18" spans="2:11" ht="76" customHeight="1">
      <c r="B18" s="13" t="s">
        <v>73</v>
      </c>
      <c r="C18" s="33" t="s">
        <v>31</v>
      </c>
      <c r="D18" s="33" t="s">
        <v>31</v>
      </c>
      <c r="E18" s="33" t="s">
        <v>31</v>
      </c>
      <c r="F18" s="28" t="s">
        <v>74</v>
      </c>
      <c r="G18" s="19" t="s">
        <v>15</v>
      </c>
      <c r="H18" s="49" t="s">
        <v>75</v>
      </c>
      <c r="I18" s="49"/>
      <c r="J18" s="49"/>
      <c r="K18" s="49"/>
    </row>
    <row r="19" spans="2:11">
      <c r="B19" s="1"/>
      <c r="K19" s="2"/>
    </row>
    <row r="20" spans="2:11" ht="28" customHeight="1">
      <c r="B20" s="51" t="s">
        <v>351</v>
      </c>
      <c r="C20" s="52"/>
      <c r="D20" s="52"/>
      <c r="E20" s="52"/>
      <c r="F20" s="52"/>
      <c r="G20" s="52"/>
      <c r="H20" s="52"/>
      <c r="I20" s="52"/>
      <c r="J20" s="52"/>
      <c r="K20" s="53"/>
    </row>
    <row r="21" spans="2:11" ht="28" customHeight="1" thickBot="1">
      <c r="B21" s="54" t="s">
        <v>76</v>
      </c>
      <c r="C21" s="55"/>
      <c r="D21" s="55"/>
      <c r="E21" s="55"/>
      <c r="F21" s="55"/>
      <c r="G21" s="55"/>
      <c r="H21" s="55"/>
      <c r="I21" s="55"/>
      <c r="J21" s="55"/>
      <c r="K21" s="56"/>
    </row>
  </sheetData>
  <mergeCells count="22">
    <mergeCell ref="B20:K20"/>
    <mergeCell ref="B21:K21"/>
    <mergeCell ref="H18:K18"/>
    <mergeCell ref="C6:F6"/>
    <mergeCell ref="C13:F13"/>
    <mergeCell ref="H13:K13"/>
    <mergeCell ref="C12:F12"/>
    <mergeCell ref="H12:K12"/>
    <mergeCell ref="C16:E16"/>
    <mergeCell ref="H16:J16"/>
    <mergeCell ref="C15:E15"/>
    <mergeCell ref="C11:F11"/>
    <mergeCell ref="H11:K11"/>
    <mergeCell ref="D17:E17"/>
    <mergeCell ref="H9:J9"/>
    <mergeCell ref="H17:I17"/>
    <mergeCell ref="C9:E9"/>
    <mergeCell ref="B1:K1"/>
    <mergeCell ref="B2:K2"/>
    <mergeCell ref="B3:K3"/>
    <mergeCell ref="H6:K6"/>
    <mergeCell ref="C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baseColWidth="10" defaultRowHeight="1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showGridLines="0" workbookViewId="0">
      <selection activeCell="R7" sqref="R7"/>
    </sheetView>
  </sheetViews>
  <sheetFormatPr baseColWidth="10" defaultColWidth="8.83203125" defaultRowHeight="14"/>
  <cols>
    <col min="1" max="1" width="16" customWidth="1"/>
    <col min="2" max="2" width="34" customWidth="1"/>
    <col min="3" max="3" width="18" customWidth="1"/>
    <col min="4" max="4" width="32" customWidth="1"/>
    <col min="5" max="5" width="24" customWidth="1"/>
    <col min="6" max="7" width="12" customWidth="1"/>
    <col min="8" max="9" width="13" customWidth="1"/>
    <col min="10" max="10" width="52" customWidth="1"/>
    <col min="11" max="11" width="18" customWidth="1"/>
    <col min="12" max="12" width="56" customWidth="1"/>
    <col min="13" max="13" width="22" customWidth="1"/>
    <col min="14" max="14" width="12" customWidth="1"/>
  </cols>
  <sheetData>
    <row r="1" spans="1:14" ht="21">
      <c r="A1" s="65" t="s">
        <v>77</v>
      </c>
      <c r="B1" s="65"/>
      <c r="C1" s="65"/>
      <c r="D1" s="65"/>
      <c r="E1" s="65"/>
      <c r="F1" s="65"/>
      <c r="G1" s="65"/>
      <c r="H1" s="65"/>
      <c r="I1" s="65"/>
      <c r="J1" s="65"/>
      <c r="K1" s="3"/>
      <c r="M1" s="67" t="s">
        <v>78</v>
      </c>
      <c r="N1" s="67"/>
    </row>
    <row r="2" spans="1:14" ht="15">
      <c r="A2" s="66" t="s">
        <v>79</v>
      </c>
      <c r="B2" s="66"/>
      <c r="C2" s="66"/>
      <c r="D2" s="66"/>
      <c r="E2" s="66"/>
      <c r="F2" s="66"/>
      <c r="G2" s="66"/>
      <c r="H2" s="66"/>
      <c r="I2" s="66"/>
      <c r="J2" s="66"/>
      <c r="K2" s="4"/>
      <c r="M2" s="8" t="s">
        <v>80</v>
      </c>
      <c r="N2" s="9">
        <f>COUNTA(A5:A51)</f>
        <v>47</v>
      </c>
    </row>
    <row r="3" spans="1:14" ht="15">
      <c r="M3" s="8" t="s">
        <v>81</v>
      </c>
      <c r="N3" s="9">
        <f>COUNTIF(I5:I51,"Scheduled")</f>
        <v>47</v>
      </c>
    </row>
    <row r="4" spans="1:14" ht="42" customHeight="1">
      <c r="A4" s="6" t="s">
        <v>82</v>
      </c>
      <c r="B4" s="6" t="s">
        <v>83</v>
      </c>
      <c r="C4" s="6" t="s">
        <v>84</v>
      </c>
      <c r="D4" s="6" t="s">
        <v>85</v>
      </c>
      <c r="E4" s="6" t="s">
        <v>3</v>
      </c>
      <c r="F4" s="6" t="s">
        <v>86</v>
      </c>
      <c r="G4" s="6" t="s">
        <v>87</v>
      </c>
      <c r="H4" s="6" t="s">
        <v>88</v>
      </c>
      <c r="I4" s="6" t="s">
        <v>89</v>
      </c>
      <c r="J4" s="6" t="s">
        <v>90</v>
      </c>
      <c r="K4" s="24" t="s">
        <v>91</v>
      </c>
      <c r="L4" s="24" t="s">
        <v>92</v>
      </c>
      <c r="M4" s="8" t="s">
        <v>93</v>
      </c>
      <c r="N4" s="9">
        <f>COUNTIF(I5:I51,"Unscheduled")</f>
        <v>0</v>
      </c>
    </row>
    <row r="5" spans="1:14" ht="66" customHeight="1">
      <c r="A5" s="7" t="s">
        <v>94</v>
      </c>
      <c r="B5" s="7" t="s">
        <v>95</v>
      </c>
      <c r="C5" s="7" t="s">
        <v>96</v>
      </c>
      <c r="D5" s="7" t="s">
        <v>97</v>
      </c>
      <c r="E5" s="7" t="s">
        <v>13</v>
      </c>
      <c r="F5" s="7" t="s">
        <v>98</v>
      </c>
      <c r="G5" s="7" t="s">
        <v>99</v>
      </c>
      <c r="H5" s="7" t="s">
        <v>100</v>
      </c>
      <c r="I5" s="7" t="s">
        <v>81</v>
      </c>
      <c r="J5" s="7"/>
      <c r="K5" s="25" t="s">
        <v>101</v>
      </c>
      <c r="L5" s="26" t="s">
        <v>102</v>
      </c>
      <c r="M5" s="8" t="s">
        <v>103</v>
      </c>
      <c r="N5" s="9">
        <v>7</v>
      </c>
    </row>
    <row r="6" spans="1:14" ht="66" customHeight="1">
      <c r="A6" s="7" t="s">
        <v>104</v>
      </c>
      <c r="B6" s="7" t="s">
        <v>105</v>
      </c>
      <c r="C6" s="7" t="s">
        <v>96</v>
      </c>
      <c r="D6" s="7" t="s">
        <v>106</v>
      </c>
      <c r="E6" s="7" t="s">
        <v>17</v>
      </c>
      <c r="F6" s="7" t="s">
        <v>107</v>
      </c>
      <c r="G6" s="7" t="s">
        <v>108</v>
      </c>
      <c r="H6" s="7" t="s">
        <v>100</v>
      </c>
      <c r="I6" s="7" t="s">
        <v>81</v>
      </c>
      <c r="J6" s="7"/>
      <c r="K6" s="25" t="s">
        <v>101</v>
      </c>
      <c r="L6" s="26" t="s">
        <v>109</v>
      </c>
    </row>
    <row r="7" spans="1:14" ht="66" customHeight="1">
      <c r="A7" s="7" t="s">
        <v>110</v>
      </c>
      <c r="B7" s="7" t="s">
        <v>111</v>
      </c>
      <c r="C7" s="7" t="s">
        <v>96</v>
      </c>
      <c r="D7" s="7" t="s">
        <v>106</v>
      </c>
      <c r="E7" s="7" t="s">
        <v>17</v>
      </c>
      <c r="F7" s="7" t="s">
        <v>108</v>
      </c>
      <c r="G7" s="7" t="s">
        <v>98</v>
      </c>
      <c r="H7" s="7" t="s">
        <v>100</v>
      </c>
      <c r="I7" s="7" t="s">
        <v>81</v>
      </c>
      <c r="J7" s="7"/>
      <c r="K7" s="25" t="s">
        <v>101</v>
      </c>
      <c r="L7" s="26" t="s">
        <v>112</v>
      </c>
    </row>
    <row r="8" spans="1:14" ht="84" customHeight="1">
      <c r="A8" s="7" t="s">
        <v>113</v>
      </c>
      <c r="B8" s="7" t="s">
        <v>114</v>
      </c>
      <c r="C8" s="7" t="s">
        <v>115</v>
      </c>
      <c r="D8" s="7" t="s">
        <v>116</v>
      </c>
      <c r="E8" s="7" t="s">
        <v>117</v>
      </c>
      <c r="F8" s="7" t="s">
        <v>99</v>
      </c>
      <c r="G8" s="7" t="s">
        <v>118</v>
      </c>
      <c r="H8" s="7" t="s">
        <v>100</v>
      </c>
      <c r="I8" s="7" t="s">
        <v>81</v>
      </c>
      <c r="J8" s="7"/>
      <c r="K8" s="25" t="s">
        <v>119</v>
      </c>
      <c r="L8" s="26" t="s">
        <v>120</v>
      </c>
    </row>
    <row r="9" spans="1:14" ht="66" customHeight="1">
      <c r="A9" s="7" t="s">
        <v>121</v>
      </c>
      <c r="B9" s="7" t="s">
        <v>122</v>
      </c>
      <c r="C9" s="7" t="s">
        <v>96</v>
      </c>
      <c r="D9" s="7" t="s">
        <v>123</v>
      </c>
      <c r="E9" s="7" t="s">
        <v>124</v>
      </c>
      <c r="F9" s="7" t="s">
        <v>125</v>
      </c>
      <c r="G9" s="7" t="s">
        <v>126</v>
      </c>
      <c r="H9" s="7" t="s">
        <v>127</v>
      </c>
      <c r="I9" s="7" t="s">
        <v>81</v>
      </c>
      <c r="J9" s="7"/>
      <c r="K9" s="25" t="s">
        <v>101</v>
      </c>
      <c r="L9" s="26" t="s">
        <v>128</v>
      </c>
    </row>
    <row r="10" spans="1:14" ht="66" customHeight="1">
      <c r="A10" s="7" t="s">
        <v>129</v>
      </c>
      <c r="B10" s="7" t="s">
        <v>130</v>
      </c>
      <c r="C10" s="7" t="s">
        <v>96</v>
      </c>
      <c r="D10" s="7" t="s">
        <v>131</v>
      </c>
      <c r="E10" s="7" t="s">
        <v>17</v>
      </c>
      <c r="F10" s="7" t="s">
        <v>125</v>
      </c>
      <c r="G10" s="7" t="s">
        <v>132</v>
      </c>
      <c r="H10" s="7" t="s">
        <v>100</v>
      </c>
      <c r="I10" s="7" t="s">
        <v>81</v>
      </c>
      <c r="J10" s="7"/>
      <c r="K10" s="25" t="s">
        <v>101</v>
      </c>
      <c r="L10" s="26" t="s">
        <v>133</v>
      </c>
    </row>
    <row r="11" spans="1:14" ht="66" customHeight="1">
      <c r="A11" s="7" t="s">
        <v>134</v>
      </c>
      <c r="B11" s="7" t="s">
        <v>135</v>
      </c>
      <c r="C11" s="7" t="s">
        <v>96</v>
      </c>
      <c r="D11" s="7" t="s">
        <v>136</v>
      </c>
      <c r="E11" s="7" t="s">
        <v>17</v>
      </c>
      <c r="F11" s="7" t="s">
        <v>99</v>
      </c>
      <c r="G11" s="7" t="s">
        <v>118</v>
      </c>
      <c r="H11" s="7" t="s">
        <v>100</v>
      </c>
      <c r="I11" s="7" t="s">
        <v>81</v>
      </c>
      <c r="J11" s="7" t="s">
        <v>137</v>
      </c>
      <c r="K11" s="25" t="s">
        <v>138</v>
      </c>
      <c r="L11" s="26" t="s">
        <v>139</v>
      </c>
    </row>
    <row r="12" spans="1:14" ht="66" customHeight="1">
      <c r="A12" s="7" t="s">
        <v>140</v>
      </c>
      <c r="B12" s="7" t="s">
        <v>141</v>
      </c>
      <c r="C12" s="7" t="s">
        <v>142</v>
      </c>
      <c r="D12" s="7" t="s">
        <v>143</v>
      </c>
      <c r="E12" s="7" t="s">
        <v>51</v>
      </c>
      <c r="F12" s="7" t="s">
        <v>107</v>
      </c>
      <c r="G12" s="7" t="s">
        <v>108</v>
      </c>
      <c r="H12" s="7" t="s">
        <v>100</v>
      </c>
      <c r="I12" s="7" t="s">
        <v>81</v>
      </c>
      <c r="J12" s="7"/>
      <c r="K12" s="25" t="s">
        <v>119</v>
      </c>
      <c r="L12" s="26" t="s">
        <v>144</v>
      </c>
    </row>
    <row r="13" spans="1:14" ht="66" customHeight="1">
      <c r="A13" s="7" t="s">
        <v>145</v>
      </c>
      <c r="B13" s="7" t="s">
        <v>146</v>
      </c>
      <c r="C13" s="7" t="s">
        <v>142</v>
      </c>
      <c r="D13" s="7" t="s">
        <v>147</v>
      </c>
      <c r="E13" s="7" t="s">
        <v>51</v>
      </c>
      <c r="F13" s="7" t="s">
        <v>108</v>
      </c>
      <c r="G13" s="7" t="s">
        <v>98</v>
      </c>
      <c r="H13" s="7" t="s">
        <v>100</v>
      </c>
      <c r="I13" s="7" t="s">
        <v>81</v>
      </c>
      <c r="J13" s="7" t="s">
        <v>148</v>
      </c>
      <c r="K13" s="25" t="s">
        <v>119</v>
      </c>
      <c r="L13" s="26" t="s">
        <v>149</v>
      </c>
    </row>
    <row r="14" spans="1:14" ht="66" customHeight="1">
      <c r="A14" s="7" t="s">
        <v>150</v>
      </c>
      <c r="B14" s="7" t="s">
        <v>151</v>
      </c>
      <c r="C14" s="7" t="s">
        <v>96</v>
      </c>
      <c r="D14" s="7" t="s">
        <v>131</v>
      </c>
      <c r="E14" s="7" t="s">
        <v>17</v>
      </c>
      <c r="F14" s="7" t="s">
        <v>98</v>
      </c>
      <c r="G14" s="7" t="s">
        <v>99</v>
      </c>
      <c r="H14" s="7" t="s">
        <v>100</v>
      </c>
      <c r="I14" s="7" t="s">
        <v>81</v>
      </c>
      <c r="J14" s="7"/>
      <c r="K14" s="25" t="s">
        <v>101</v>
      </c>
      <c r="L14" s="26" t="s">
        <v>133</v>
      </c>
    </row>
    <row r="15" spans="1:14" ht="66" customHeight="1">
      <c r="A15" s="7" t="s">
        <v>152</v>
      </c>
      <c r="B15" s="7" t="s">
        <v>153</v>
      </c>
      <c r="C15" s="7" t="s">
        <v>96</v>
      </c>
      <c r="D15" s="7" t="s">
        <v>154</v>
      </c>
      <c r="E15" s="7" t="s">
        <v>17</v>
      </c>
      <c r="F15" s="7" t="s">
        <v>132</v>
      </c>
      <c r="G15" s="7" t="s">
        <v>155</v>
      </c>
      <c r="H15" s="7" t="s">
        <v>100</v>
      </c>
      <c r="I15" s="7" t="s">
        <v>81</v>
      </c>
      <c r="J15" s="7"/>
      <c r="K15" s="25" t="s">
        <v>138</v>
      </c>
      <c r="L15" s="26" t="s">
        <v>156</v>
      </c>
    </row>
    <row r="16" spans="1:14" ht="66" customHeight="1">
      <c r="A16" s="7" t="s">
        <v>157</v>
      </c>
      <c r="B16" s="7" t="s">
        <v>158</v>
      </c>
      <c r="C16" s="7" t="s">
        <v>142</v>
      </c>
      <c r="D16" s="7" t="s">
        <v>143</v>
      </c>
      <c r="E16" s="7" t="s">
        <v>24</v>
      </c>
      <c r="F16" s="7" t="s">
        <v>132</v>
      </c>
      <c r="G16" s="7" t="s">
        <v>155</v>
      </c>
      <c r="H16" s="7" t="s">
        <v>100</v>
      </c>
      <c r="I16" s="7" t="s">
        <v>81</v>
      </c>
      <c r="J16" s="7" t="s">
        <v>352</v>
      </c>
      <c r="K16" s="25" t="s">
        <v>119</v>
      </c>
      <c r="L16" s="26" t="s">
        <v>144</v>
      </c>
    </row>
    <row r="17" spans="1:12" ht="66" customHeight="1">
      <c r="A17" s="7" t="s">
        <v>159</v>
      </c>
      <c r="B17" s="7" t="s">
        <v>160</v>
      </c>
      <c r="C17" s="7" t="s">
        <v>161</v>
      </c>
      <c r="D17" s="7" t="s">
        <v>162</v>
      </c>
      <c r="E17" s="7" t="s">
        <v>24</v>
      </c>
      <c r="F17" s="7" t="s">
        <v>107</v>
      </c>
      <c r="G17" s="7" t="s">
        <v>98</v>
      </c>
      <c r="H17" s="7" t="s">
        <v>163</v>
      </c>
      <c r="I17" s="7" t="s">
        <v>81</v>
      </c>
      <c r="J17" s="7"/>
      <c r="K17" s="25" t="s">
        <v>101</v>
      </c>
      <c r="L17" s="26" t="s">
        <v>164</v>
      </c>
    </row>
    <row r="18" spans="1:12" ht="66" customHeight="1">
      <c r="A18" s="7" t="s">
        <v>165</v>
      </c>
      <c r="B18" s="7" t="s">
        <v>166</v>
      </c>
      <c r="C18" s="7" t="s">
        <v>161</v>
      </c>
      <c r="D18" s="7" t="s">
        <v>167</v>
      </c>
      <c r="E18" s="7" t="s">
        <v>24</v>
      </c>
      <c r="F18" s="7" t="s">
        <v>98</v>
      </c>
      <c r="G18" s="7" t="s">
        <v>168</v>
      </c>
      <c r="H18" s="7" t="s">
        <v>169</v>
      </c>
      <c r="I18" s="7" t="s">
        <v>81</v>
      </c>
      <c r="J18" s="7" t="s">
        <v>170</v>
      </c>
      <c r="K18" s="25" t="s">
        <v>101</v>
      </c>
      <c r="L18" s="26" t="s">
        <v>171</v>
      </c>
    </row>
    <row r="19" spans="1:12" ht="66" customHeight="1">
      <c r="A19" s="7" t="s">
        <v>172</v>
      </c>
      <c r="B19" s="7" t="s">
        <v>173</v>
      </c>
      <c r="C19" s="7" t="s">
        <v>161</v>
      </c>
      <c r="D19" s="7" t="s">
        <v>174</v>
      </c>
      <c r="E19" s="7" t="s">
        <v>24</v>
      </c>
      <c r="F19" s="7" t="s">
        <v>99</v>
      </c>
      <c r="G19" s="7" t="s">
        <v>118</v>
      </c>
      <c r="H19" s="7" t="s">
        <v>100</v>
      </c>
      <c r="I19" s="7" t="s">
        <v>81</v>
      </c>
      <c r="J19" s="7"/>
      <c r="K19" s="25" t="s">
        <v>101</v>
      </c>
      <c r="L19" s="26" t="s">
        <v>175</v>
      </c>
    </row>
    <row r="20" spans="1:12" ht="66" customHeight="1">
      <c r="A20" s="7" t="s">
        <v>176</v>
      </c>
      <c r="B20" s="7" t="s">
        <v>177</v>
      </c>
      <c r="C20" s="7" t="s">
        <v>142</v>
      </c>
      <c r="D20" s="7" t="s">
        <v>178</v>
      </c>
      <c r="E20" s="7" t="s">
        <v>24</v>
      </c>
      <c r="F20" s="7" t="s">
        <v>155</v>
      </c>
      <c r="G20" s="7" t="s">
        <v>198</v>
      </c>
      <c r="H20" s="7" t="s">
        <v>100</v>
      </c>
      <c r="I20" s="7" t="s">
        <v>81</v>
      </c>
      <c r="J20" s="7" t="s">
        <v>353</v>
      </c>
      <c r="K20" s="25" t="s">
        <v>119</v>
      </c>
      <c r="L20" s="26" t="s">
        <v>149</v>
      </c>
    </row>
    <row r="21" spans="1:12" ht="66" customHeight="1">
      <c r="A21" s="7" t="s">
        <v>179</v>
      </c>
      <c r="B21" s="7" t="s">
        <v>180</v>
      </c>
      <c r="C21" s="7" t="s">
        <v>142</v>
      </c>
      <c r="D21" s="7" t="s">
        <v>178</v>
      </c>
      <c r="E21" s="7" t="s">
        <v>51</v>
      </c>
      <c r="F21" s="7" t="s">
        <v>98</v>
      </c>
      <c r="G21" s="7" t="s">
        <v>99</v>
      </c>
      <c r="H21" s="7" t="s">
        <v>100</v>
      </c>
      <c r="I21" s="7" t="s">
        <v>81</v>
      </c>
      <c r="J21" s="7"/>
      <c r="K21" s="25" t="s">
        <v>119</v>
      </c>
      <c r="L21" s="26" t="s">
        <v>181</v>
      </c>
    </row>
    <row r="22" spans="1:12" ht="66" customHeight="1">
      <c r="A22" s="7" t="s">
        <v>182</v>
      </c>
      <c r="B22" s="7" t="s">
        <v>183</v>
      </c>
      <c r="C22" s="7" t="s">
        <v>161</v>
      </c>
      <c r="D22" s="7" t="s">
        <v>167</v>
      </c>
      <c r="E22" s="7" t="s">
        <v>24</v>
      </c>
      <c r="F22" s="7" t="s">
        <v>125</v>
      </c>
      <c r="G22" s="7" t="s">
        <v>184</v>
      </c>
      <c r="H22" s="7" t="s">
        <v>169</v>
      </c>
      <c r="I22" s="7" t="s">
        <v>81</v>
      </c>
      <c r="J22" s="7" t="s">
        <v>170</v>
      </c>
      <c r="K22" s="25" t="s">
        <v>101</v>
      </c>
      <c r="L22" s="26" t="s">
        <v>171</v>
      </c>
    </row>
    <row r="23" spans="1:12" ht="66" customHeight="1">
      <c r="A23" s="7" t="s">
        <v>185</v>
      </c>
      <c r="B23" s="7" t="s">
        <v>186</v>
      </c>
      <c r="C23" s="7" t="s">
        <v>187</v>
      </c>
      <c r="D23" s="7" t="s">
        <v>188</v>
      </c>
      <c r="E23" s="7" t="s">
        <v>32</v>
      </c>
      <c r="F23" s="7" t="s">
        <v>107</v>
      </c>
      <c r="G23" s="7" t="s">
        <v>99</v>
      </c>
      <c r="H23" s="7" t="s">
        <v>189</v>
      </c>
      <c r="I23" s="7" t="s">
        <v>81</v>
      </c>
      <c r="J23" s="7"/>
      <c r="K23" s="25" t="s">
        <v>190</v>
      </c>
      <c r="L23" s="26" t="s">
        <v>191</v>
      </c>
    </row>
    <row r="24" spans="1:12" ht="66" customHeight="1">
      <c r="A24" s="7" t="s">
        <v>192</v>
      </c>
      <c r="B24" s="7" t="s">
        <v>193</v>
      </c>
      <c r="C24" s="7" t="s">
        <v>115</v>
      </c>
      <c r="D24" s="7" t="s">
        <v>194</v>
      </c>
      <c r="E24" s="7" t="s">
        <v>51</v>
      </c>
      <c r="F24" s="7" t="s">
        <v>125</v>
      </c>
      <c r="G24" s="7" t="s">
        <v>132</v>
      </c>
      <c r="H24" s="7" t="s">
        <v>100</v>
      </c>
      <c r="I24" s="7" t="s">
        <v>81</v>
      </c>
      <c r="J24" s="7"/>
      <c r="K24" s="25" t="s">
        <v>119</v>
      </c>
      <c r="L24" s="26" t="s">
        <v>195</v>
      </c>
    </row>
    <row r="25" spans="1:12" ht="66" customHeight="1">
      <c r="A25" s="7" t="s">
        <v>196</v>
      </c>
      <c r="B25" s="7" t="s">
        <v>197</v>
      </c>
      <c r="C25" s="7" t="s">
        <v>187</v>
      </c>
      <c r="D25" s="7" t="s">
        <v>188</v>
      </c>
      <c r="E25" s="7" t="s">
        <v>32</v>
      </c>
      <c r="F25" s="7" t="s">
        <v>125</v>
      </c>
      <c r="G25" s="7" t="s">
        <v>198</v>
      </c>
      <c r="H25" s="7" t="s">
        <v>189</v>
      </c>
      <c r="I25" s="7" t="s">
        <v>81</v>
      </c>
      <c r="J25" s="7"/>
      <c r="K25" s="25" t="s">
        <v>190</v>
      </c>
      <c r="L25" s="26" t="s">
        <v>191</v>
      </c>
    </row>
    <row r="26" spans="1:12" ht="66" customHeight="1">
      <c r="A26" s="7" t="s">
        <v>199</v>
      </c>
      <c r="B26" s="7" t="s">
        <v>200</v>
      </c>
      <c r="C26" s="7" t="s">
        <v>201</v>
      </c>
      <c r="D26" s="7" t="s">
        <v>202</v>
      </c>
      <c r="E26" s="7" t="s">
        <v>35</v>
      </c>
      <c r="F26" s="7" t="s">
        <v>99</v>
      </c>
      <c r="G26" s="7" t="s">
        <v>118</v>
      </c>
      <c r="H26" s="7" t="s">
        <v>100</v>
      </c>
      <c r="I26" s="7" t="s">
        <v>81</v>
      </c>
      <c r="J26" s="7"/>
      <c r="K26" s="25" t="s">
        <v>119</v>
      </c>
      <c r="L26" s="26" t="s">
        <v>203</v>
      </c>
    </row>
    <row r="27" spans="1:12" ht="66" customHeight="1">
      <c r="A27" s="7" t="s">
        <v>204</v>
      </c>
      <c r="B27" s="7" t="s">
        <v>205</v>
      </c>
      <c r="C27" s="7" t="s">
        <v>201</v>
      </c>
      <c r="D27" s="7" t="s">
        <v>206</v>
      </c>
      <c r="E27" s="7" t="s">
        <v>35</v>
      </c>
      <c r="F27" s="7" t="s">
        <v>107</v>
      </c>
      <c r="G27" s="7" t="s">
        <v>108</v>
      </c>
      <c r="H27" s="7" t="s">
        <v>100</v>
      </c>
      <c r="I27" s="7" t="s">
        <v>81</v>
      </c>
      <c r="J27" s="7"/>
      <c r="K27" s="25" t="s">
        <v>190</v>
      </c>
      <c r="L27" s="26" t="s">
        <v>207</v>
      </c>
    </row>
    <row r="28" spans="1:12" ht="66" customHeight="1">
      <c r="A28" s="7" t="s">
        <v>208</v>
      </c>
      <c r="B28" s="7" t="s">
        <v>209</v>
      </c>
      <c r="C28" s="7" t="s">
        <v>201</v>
      </c>
      <c r="D28" s="7" t="s">
        <v>210</v>
      </c>
      <c r="E28" s="7" t="s">
        <v>35</v>
      </c>
      <c r="F28" s="7" t="s">
        <v>108</v>
      </c>
      <c r="G28" s="7" t="s">
        <v>98</v>
      </c>
      <c r="H28" s="7" t="s">
        <v>100</v>
      </c>
      <c r="I28" s="7" t="s">
        <v>81</v>
      </c>
      <c r="J28" s="7"/>
      <c r="K28" s="25" t="s">
        <v>190</v>
      </c>
      <c r="L28" s="26" t="s">
        <v>211</v>
      </c>
    </row>
    <row r="29" spans="1:12" ht="66" customHeight="1">
      <c r="A29" s="7" t="s">
        <v>212</v>
      </c>
      <c r="B29" s="7" t="s">
        <v>213</v>
      </c>
      <c r="C29" s="7" t="s">
        <v>201</v>
      </c>
      <c r="D29" s="7" t="s">
        <v>202</v>
      </c>
      <c r="E29" s="7" t="s">
        <v>35</v>
      </c>
      <c r="F29" s="7" t="s">
        <v>132</v>
      </c>
      <c r="G29" s="7" t="s">
        <v>155</v>
      </c>
      <c r="H29" s="7" t="s">
        <v>100</v>
      </c>
      <c r="I29" s="7" t="s">
        <v>81</v>
      </c>
      <c r="J29" s="7"/>
      <c r="K29" s="25" t="s">
        <v>119</v>
      </c>
      <c r="L29" s="26" t="s">
        <v>203</v>
      </c>
    </row>
    <row r="30" spans="1:12" ht="66" customHeight="1">
      <c r="A30" s="7" t="s">
        <v>214</v>
      </c>
      <c r="B30" s="7" t="s">
        <v>215</v>
      </c>
      <c r="C30" s="7" t="s">
        <v>201</v>
      </c>
      <c r="D30" s="7" t="s">
        <v>206</v>
      </c>
      <c r="E30" s="7" t="s">
        <v>35</v>
      </c>
      <c r="F30" s="7" t="s">
        <v>125</v>
      </c>
      <c r="G30" s="7" t="s">
        <v>132</v>
      </c>
      <c r="H30" s="7" t="s">
        <v>100</v>
      </c>
      <c r="I30" s="7" t="s">
        <v>81</v>
      </c>
      <c r="J30" s="7"/>
      <c r="K30" s="25" t="s">
        <v>190</v>
      </c>
      <c r="L30" s="26" t="s">
        <v>207</v>
      </c>
    </row>
    <row r="31" spans="1:12" ht="66" customHeight="1">
      <c r="A31" s="7" t="s">
        <v>216</v>
      </c>
      <c r="B31" s="7" t="s">
        <v>217</v>
      </c>
      <c r="C31" s="7" t="s">
        <v>201</v>
      </c>
      <c r="D31" s="7" t="s">
        <v>206</v>
      </c>
      <c r="E31" s="7" t="s">
        <v>35</v>
      </c>
      <c r="F31" s="7" t="s">
        <v>98</v>
      </c>
      <c r="G31" s="7" t="s">
        <v>99</v>
      </c>
      <c r="H31" s="7" t="s">
        <v>100</v>
      </c>
      <c r="I31" s="7" t="s">
        <v>81</v>
      </c>
      <c r="J31" s="7"/>
      <c r="K31" s="25" t="s">
        <v>218</v>
      </c>
      <c r="L31" s="26" t="s">
        <v>219</v>
      </c>
    </row>
    <row r="32" spans="1:12" ht="66" customHeight="1">
      <c r="A32" s="7" t="s">
        <v>220</v>
      </c>
      <c r="B32" s="7" t="s">
        <v>221</v>
      </c>
      <c r="C32" s="7" t="s">
        <v>115</v>
      </c>
      <c r="D32" s="7" t="s">
        <v>222</v>
      </c>
      <c r="E32" s="7" t="s">
        <v>51</v>
      </c>
      <c r="F32" s="7" t="s">
        <v>155</v>
      </c>
      <c r="G32" s="7" t="s">
        <v>198</v>
      </c>
      <c r="H32" s="7" t="s">
        <v>100</v>
      </c>
      <c r="I32" s="7" t="s">
        <v>81</v>
      </c>
      <c r="J32" s="7" t="s">
        <v>223</v>
      </c>
      <c r="K32" s="25" t="s">
        <v>119</v>
      </c>
      <c r="L32" s="26" t="s">
        <v>224</v>
      </c>
    </row>
    <row r="33" spans="1:12" ht="66" customHeight="1">
      <c r="A33" s="7" t="s">
        <v>225</v>
      </c>
      <c r="B33" s="7" t="s">
        <v>226</v>
      </c>
      <c r="C33" s="7" t="s">
        <v>187</v>
      </c>
      <c r="D33" s="7" t="s">
        <v>227</v>
      </c>
      <c r="E33" s="7" t="s">
        <v>42</v>
      </c>
      <c r="F33" s="7" t="s">
        <v>107</v>
      </c>
      <c r="G33" s="7" t="s">
        <v>118</v>
      </c>
      <c r="H33" s="7" t="s">
        <v>127</v>
      </c>
      <c r="I33" s="7" t="s">
        <v>81</v>
      </c>
      <c r="J33" s="7"/>
      <c r="K33" s="25" t="s">
        <v>190</v>
      </c>
      <c r="L33" s="26" t="s">
        <v>228</v>
      </c>
    </row>
    <row r="34" spans="1:12" ht="66" customHeight="1">
      <c r="A34" s="7" t="s">
        <v>229</v>
      </c>
      <c r="B34" s="7" t="s">
        <v>230</v>
      </c>
      <c r="C34" s="7" t="s">
        <v>187</v>
      </c>
      <c r="D34" s="7" t="s">
        <v>227</v>
      </c>
      <c r="E34" s="7" t="s">
        <v>42</v>
      </c>
      <c r="F34" s="7" t="s">
        <v>125</v>
      </c>
      <c r="G34" s="7" t="s">
        <v>126</v>
      </c>
      <c r="H34" s="7" t="s">
        <v>127</v>
      </c>
      <c r="I34" s="7" t="s">
        <v>81</v>
      </c>
      <c r="J34" s="7" t="s">
        <v>231</v>
      </c>
      <c r="K34" s="25" t="s">
        <v>190</v>
      </c>
      <c r="L34" s="26" t="s">
        <v>228</v>
      </c>
    </row>
    <row r="35" spans="1:12" ht="66" customHeight="1">
      <c r="A35" s="7" t="s">
        <v>232</v>
      </c>
      <c r="B35" s="7" t="s">
        <v>233</v>
      </c>
      <c r="C35" s="7" t="s">
        <v>234</v>
      </c>
      <c r="D35" s="7" t="s">
        <v>235</v>
      </c>
      <c r="E35" s="7" t="s">
        <v>236</v>
      </c>
      <c r="F35" s="7" t="s">
        <v>107</v>
      </c>
      <c r="G35" s="7" t="s">
        <v>108</v>
      </c>
      <c r="H35" s="7" t="s">
        <v>100</v>
      </c>
      <c r="I35" s="7" t="s">
        <v>81</v>
      </c>
      <c r="J35" s="7"/>
      <c r="K35" s="25" t="s">
        <v>237</v>
      </c>
      <c r="L35" s="26" t="s">
        <v>238</v>
      </c>
    </row>
    <row r="36" spans="1:12" ht="66" customHeight="1">
      <c r="A36" s="7" t="s">
        <v>239</v>
      </c>
      <c r="B36" s="7" t="s">
        <v>240</v>
      </c>
      <c r="C36" s="7" t="s">
        <v>234</v>
      </c>
      <c r="D36" s="7" t="s">
        <v>235</v>
      </c>
      <c r="E36" s="7" t="s">
        <v>236</v>
      </c>
      <c r="F36" s="7" t="s">
        <v>108</v>
      </c>
      <c r="G36" s="7" t="s">
        <v>99</v>
      </c>
      <c r="H36" s="7" t="s">
        <v>163</v>
      </c>
      <c r="I36" s="7" t="s">
        <v>81</v>
      </c>
      <c r="J36" s="7"/>
      <c r="K36" s="25" t="s">
        <v>241</v>
      </c>
      <c r="L36" s="26" t="s">
        <v>242</v>
      </c>
    </row>
    <row r="37" spans="1:12" ht="66" customHeight="1">
      <c r="A37" s="7" t="s">
        <v>243</v>
      </c>
      <c r="B37" s="7" t="s">
        <v>244</v>
      </c>
      <c r="C37" s="7" t="s">
        <v>115</v>
      </c>
      <c r="D37" s="7" t="s">
        <v>245</v>
      </c>
      <c r="E37" s="7" t="s">
        <v>51</v>
      </c>
      <c r="F37" s="7" t="s">
        <v>99</v>
      </c>
      <c r="G37" s="7" t="s">
        <v>118</v>
      </c>
      <c r="H37" s="7" t="s">
        <v>100</v>
      </c>
      <c r="I37" s="7" t="s">
        <v>81</v>
      </c>
      <c r="J37" s="7"/>
      <c r="K37" s="25" t="s">
        <v>119</v>
      </c>
      <c r="L37" s="26" t="s">
        <v>246</v>
      </c>
    </row>
    <row r="38" spans="1:12" ht="66" customHeight="1">
      <c r="A38" s="7" t="s">
        <v>247</v>
      </c>
      <c r="B38" s="7" t="s">
        <v>248</v>
      </c>
      <c r="C38" s="7" t="s">
        <v>234</v>
      </c>
      <c r="D38" s="7" t="s">
        <v>235</v>
      </c>
      <c r="E38" s="7" t="s">
        <v>236</v>
      </c>
      <c r="F38" s="7" t="s">
        <v>125</v>
      </c>
      <c r="G38" s="7" t="s">
        <v>155</v>
      </c>
      <c r="H38" s="7" t="s">
        <v>163</v>
      </c>
      <c r="I38" s="7" t="s">
        <v>81</v>
      </c>
      <c r="J38" s="7"/>
      <c r="K38" s="25" t="s">
        <v>241</v>
      </c>
      <c r="L38" s="26" t="s">
        <v>249</v>
      </c>
    </row>
    <row r="39" spans="1:12" ht="66" customHeight="1">
      <c r="A39" s="7" t="s">
        <v>250</v>
      </c>
      <c r="B39" s="7" t="s">
        <v>251</v>
      </c>
      <c r="C39" s="7" t="s">
        <v>234</v>
      </c>
      <c r="D39" s="7" t="s">
        <v>235</v>
      </c>
      <c r="E39" s="7" t="s">
        <v>236</v>
      </c>
      <c r="F39" s="7" t="s">
        <v>155</v>
      </c>
      <c r="G39" s="7" t="s">
        <v>198</v>
      </c>
      <c r="H39" s="7" t="s">
        <v>100</v>
      </c>
      <c r="I39" s="7" t="s">
        <v>81</v>
      </c>
      <c r="J39" s="7"/>
      <c r="K39" s="25" t="s">
        <v>138</v>
      </c>
      <c r="L39" s="26" t="s">
        <v>252</v>
      </c>
    </row>
    <row r="40" spans="1:12" ht="66" customHeight="1">
      <c r="A40" s="7" t="s">
        <v>253</v>
      </c>
      <c r="B40" s="7" t="s">
        <v>254</v>
      </c>
      <c r="C40" s="7" t="s">
        <v>255</v>
      </c>
      <c r="D40" s="7" t="s">
        <v>256</v>
      </c>
      <c r="E40" s="7" t="s">
        <v>48</v>
      </c>
      <c r="F40" s="7" t="s">
        <v>107</v>
      </c>
      <c r="G40" s="7" t="s">
        <v>257</v>
      </c>
      <c r="H40" s="7" t="s">
        <v>258</v>
      </c>
      <c r="I40" s="7" t="s">
        <v>81</v>
      </c>
      <c r="J40" s="7" t="s">
        <v>259</v>
      </c>
      <c r="K40" s="25" t="s">
        <v>260</v>
      </c>
      <c r="L40" s="26" t="s">
        <v>261</v>
      </c>
    </row>
    <row r="41" spans="1:12" ht="66" customHeight="1">
      <c r="A41" s="7" t="s">
        <v>262</v>
      </c>
      <c r="B41" s="7" t="s">
        <v>263</v>
      </c>
      <c r="C41" s="7" t="s">
        <v>187</v>
      </c>
      <c r="D41" s="7" t="s">
        <v>256</v>
      </c>
      <c r="E41" s="7" t="s">
        <v>48</v>
      </c>
      <c r="F41" s="7" t="s">
        <v>125</v>
      </c>
      <c r="G41" s="7" t="s">
        <v>126</v>
      </c>
      <c r="H41" s="7" t="s">
        <v>127</v>
      </c>
      <c r="I41" s="7" t="s">
        <v>81</v>
      </c>
      <c r="J41" s="7" t="s">
        <v>264</v>
      </c>
      <c r="K41" s="25" t="s">
        <v>101</v>
      </c>
      <c r="L41" s="26" t="s">
        <v>265</v>
      </c>
    </row>
    <row r="42" spans="1:12" ht="66" customHeight="1">
      <c r="A42" s="7" t="s">
        <v>266</v>
      </c>
      <c r="B42" s="7" t="s">
        <v>267</v>
      </c>
      <c r="C42" s="7" t="s">
        <v>268</v>
      </c>
      <c r="D42" s="7" t="s">
        <v>256</v>
      </c>
      <c r="E42" s="7" t="s">
        <v>45</v>
      </c>
      <c r="F42" s="7" t="s">
        <v>107</v>
      </c>
      <c r="G42" s="7" t="s">
        <v>257</v>
      </c>
      <c r="H42" s="7" t="s">
        <v>258</v>
      </c>
      <c r="I42" s="7" t="s">
        <v>81</v>
      </c>
      <c r="J42" s="7" t="s">
        <v>259</v>
      </c>
      <c r="K42" s="25" t="s">
        <v>269</v>
      </c>
      <c r="L42" s="26" t="s">
        <v>270</v>
      </c>
    </row>
    <row r="43" spans="1:12" ht="66" customHeight="1">
      <c r="A43" s="7" t="s">
        <v>271</v>
      </c>
      <c r="B43" s="7" t="s">
        <v>272</v>
      </c>
      <c r="C43" s="7" t="s">
        <v>268</v>
      </c>
      <c r="D43" s="7" t="s">
        <v>256</v>
      </c>
      <c r="E43" s="7" t="s">
        <v>45</v>
      </c>
      <c r="F43" s="7" t="s">
        <v>125</v>
      </c>
      <c r="G43" s="7" t="s">
        <v>273</v>
      </c>
      <c r="H43" s="7" t="s">
        <v>258</v>
      </c>
      <c r="I43" s="7" t="s">
        <v>81</v>
      </c>
      <c r="J43" s="7" t="s">
        <v>274</v>
      </c>
      <c r="K43" s="25" t="s">
        <v>269</v>
      </c>
      <c r="L43" s="26" t="s">
        <v>275</v>
      </c>
    </row>
    <row r="44" spans="1:12" ht="66" customHeight="1">
      <c r="A44" s="7" t="s">
        <v>276</v>
      </c>
      <c r="B44" s="7" t="s">
        <v>277</v>
      </c>
      <c r="C44" s="7" t="s">
        <v>278</v>
      </c>
      <c r="D44" s="7" t="s">
        <v>279</v>
      </c>
      <c r="E44" s="7" t="s">
        <v>64</v>
      </c>
      <c r="F44" s="7" t="s">
        <v>107</v>
      </c>
      <c r="G44" s="7" t="s">
        <v>99</v>
      </c>
      <c r="H44" s="7" t="s">
        <v>189</v>
      </c>
      <c r="I44" s="7" t="s">
        <v>81</v>
      </c>
      <c r="J44" s="7"/>
      <c r="K44" s="25" t="s">
        <v>101</v>
      </c>
      <c r="L44" s="26" t="s">
        <v>280</v>
      </c>
    </row>
    <row r="45" spans="1:12" ht="66" customHeight="1">
      <c r="A45" s="7" t="s">
        <v>281</v>
      </c>
      <c r="B45" s="7" t="s">
        <v>282</v>
      </c>
      <c r="C45" s="7" t="s">
        <v>115</v>
      </c>
      <c r="D45" s="7" t="s">
        <v>283</v>
      </c>
      <c r="E45" s="7" t="s">
        <v>51</v>
      </c>
      <c r="F45" s="7" t="s">
        <v>132</v>
      </c>
      <c r="G45" s="7" t="s">
        <v>155</v>
      </c>
      <c r="H45" s="7" t="s">
        <v>100</v>
      </c>
      <c r="I45" s="7" t="s">
        <v>81</v>
      </c>
      <c r="J45" s="7" t="s">
        <v>284</v>
      </c>
      <c r="K45" s="25" t="s">
        <v>119</v>
      </c>
      <c r="L45" s="26" t="s">
        <v>285</v>
      </c>
    </row>
    <row r="46" spans="1:12" ht="66" customHeight="1">
      <c r="A46" s="7" t="s">
        <v>286</v>
      </c>
      <c r="B46" s="7" t="s">
        <v>287</v>
      </c>
      <c r="C46" s="7" t="s">
        <v>278</v>
      </c>
      <c r="D46" s="7" t="s">
        <v>279</v>
      </c>
      <c r="E46" s="7" t="s">
        <v>64</v>
      </c>
      <c r="F46" s="7" t="s">
        <v>125</v>
      </c>
      <c r="G46" s="7" t="s">
        <v>198</v>
      </c>
      <c r="H46" s="7" t="s">
        <v>189</v>
      </c>
      <c r="I46" s="7" t="s">
        <v>81</v>
      </c>
      <c r="J46" s="7"/>
      <c r="K46" s="25" t="s">
        <v>101</v>
      </c>
      <c r="L46" s="26" t="s">
        <v>280</v>
      </c>
    </row>
    <row r="47" spans="1:12" ht="66" customHeight="1">
      <c r="A47" s="7" t="s">
        <v>288</v>
      </c>
      <c r="B47" s="7" t="s">
        <v>289</v>
      </c>
      <c r="C47" s="7" t="s">
        <v>290</v>
      </c>
      <c r="D47" s="7" t="s">
        <v>291</v>
      </c>
      <c r="E47" s="7" t="s">
        <v>58</v>
      </c>
      <c r="F47" s="7" t="s">
        <v>107</v>
      </c>
      <c r="G47" s="7" t="s">
        <v>99</v>
      </c>
      <c r="H47" s="7" t="s">
        <v>189</v>
      </c>
      <c r="I47" s="7" t="s">
        <v>81</v>
      </c>
      <c r="J47" s="7"/>
      <c r="K47" s="25" t="s">
        <v>292</v>
      </c>
      <c r="L47" s="26" t="s">
        <v>293</v>
      </c>
    </row>
    <row r="48" spans="1:12" ht="66" customHeight="1">
      <c r="A48" s="7" t="s">
        <v>294</v>
      </c>
      <c r="B48" s="7" t="s">
        <v>295</v>
      </c>
      <c r="C48" s="7" t="s">
        <v>290</v>
      </c>
      <c r="D48" s="7" t="s">
        <v>178</v>
      </c>
      <c r="E48" s="7" t="s">
        <v>58</v>
      </c>
      <c r="F48" s="7" t="s">
        <v>99</v>
      </c>
      <c r="G48" s="7" t="s">
        <v>118</v>
      </c>
      <c r="H48" s="7" t="s">
        <v>100</v>
      </c>
      <c r="I48" s="7" t="s">
        <v>81</v>
      </c>
      <c r="J48" s="7"/>
      <c r="K48" s="25" t="s">
        <v>292</v>
      </c>
      <c r="L48" s="26" t="s">
        <v>296</v>
      </c>
    </row>
    <row r="49" spans="1:12" ht="66" customHeight="1">
      <c r="A49" s="7" t="s">
        <v>297</v>
      </c>
      <c r="B49" s="7" t="s">
        <v>298</v>
      </c>
      <c r="C49" s="7" t="s">
        <v>290</v>
      </c>
      <c r="D49" s="7" t="s">
        <v>299</v>
      </c>
      <c r="E49" s="7" t="s">
        <v>58</v>
      </c>
      <c r="F49" s="7" t="s">
        <v>125</v>
      </c>
      <c r="G49" s="7" t="s">
        <v>132</v>
      </c>
      <c r="H49" s="7" t="s">
        <v>100</v>
      </c>
      <c r="I49" s="7" t="s">
        <v>81</v>
      </c>
      <c r="J49" s="7"/>
      <c r="K49" s="25" t="s">
        <v>292</v>
      </c>
      <c r="L49" s="26" t="s">
        <v>300</v>
      </c>
    </row>
    <row r="50" spans="1:12" ht="66" customHeight="1">
      <c r="A50" s="7" t="s">
        <v>301</v>
      </c>
      <c r="B50" s="7" t="s">
        <v>302</v>
      </c>
      <c r="C50" s="7" t="s">
        <v>290</v>
      </c>
      <c r="D50" s="7" t="s">
        <v>210</v>
      </c>
      <c r="E50" s="7" t="s">
        <v>58</v>
      </c>
      <c r="F50" s="7" t="s">
        <v>132</v>
      </c>
      <c r="G50" s="7" t="s">
        <v>155</v>
      </c>
      <c r="H50" s="7" t="s">
        <v>100</v>
      </c>
      <c r="I50" s="7" t="s">
        <v>81</v>
      </c>
      <c r="J50" s="7"/>
      <c r="K50" s="25" t="s">
        <v>292</v>
      </c>
      <c r="L50" s="26" t="s">
        <v>303</v>
      </c>
    </row>
    <row r="51" spans="1:12" ht="66" customHeight="1">
      <c r="A51" s="7" t="s">
        <v>304</v>
      </c>
      <c r="B51" s="7" t="s">
        <v>305</v>
      </c>
      <c r="C51" s="7" t="s">
        <v>290</v>
      </c>
      <c r="D51" s="7" t="s">
        <v>174</v>
      </c>
      <c r="E51" s="7" t="s">
        <v>58</v>
      </c>
      <c r="F51" s="7" t="s">
        <v>155</v>
      </c>
      <c r="G51" s="7" t="s">
        <v>198</v>
      </c>
      <c r="H51" s="7" t="s">
        <v>100</v>
      </c>
      <c r="I51" s="7" t="s">
        <v>81</v>
      </c>
      <c r="J51" s="7"/>
      <c r="K51" s="25" t="s">
        <v>292</v>
      </c>
      <c r="L51" s="26" t="s">
        <v>306</v>
      </c>
    </row>
  </sheetData>
  <autoFilter ref="A4:N51" xr:uid="{00000000-0001-0000-0200-000000000000}"/>
  <mergeCells count="3">
    <mergeCell ref="A1:J1"/>
    <mergeCell ref="A2:J2"/>
    <mergeCell ref="M1:N1"/>
  </mergeCells>
  <conditionalFormatting sqref="I5:I51">
    <cfRule type="containsText" dxfId="1" priority="1" operator="containsText" text="Unscheduled"/>
    <cfRule type="containsText" dxfId="0" priority="2" operator="containsText" text="Scheduled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showGridLines="0" workbookViewId="0">
      <selection sqref="A1:F1"/>
    </sheetView>
  </sheetViews>
  <sheetFormatPr baseColWidth="10" defaultColWidth="8.83203125" defaultRowHeight="14"/>
  <cols>
    <col min="1" max="1" width="28" customWidth="1"/>
    <col min="2" max="2" width="96" customWidth="1"/>
  </cols>
  <sheetData>
    <row r="1" spans="1:6" ht="28" customHeight="1">
      <c r="A1" s="65" t="s">
        <v>307</v>
      </c>
      <c r="B1" s="65"/>
      <c r="C1" s="65"/>
      <c r="D1" s="65"/>
      <c r="E1" s="65"/>
      <c r="F1" s="65"/>
    </row>
    <row r="3" spans="1:6" ht="15">
      <c r="A3" s="5" t="s">
        <v>308</v>
      </c>
      <c r="B3" s="5" t="s">
        <v>309</v>
      </c>
    </row>
    <row r="4" spans="1:6" ht="15">
      <c r="A4" s="10" t="s">
        <v>310</v>
      </c>
      <c r="B4" s="10" t="s">
        <v>311</v>
      </c>
    </row>
    <row r="5" spans="1:6" ht="15">
      <c r="A5" s="10" t="s">
        <v>312</v>
      </c>
      <c r="B5" s="10" t="s">
        <v>313</v>
      </c>
    </row>
    <row r="6" spans="1:6" ht="15">
      <c r="A6" s="10" t="s">
        <v>314</v>
      </c>
      <c r="B6" s="10" t="s">
        <v>315</v>
      </c>
    </row>
    <row r="7" spans="1:6" ht="15">
      <c r="A7" s="10" t="s">
        <v>316</v>
      </c>
      <c r="B7" s="10" t="s">
        <v>317</v>
      </c>
    </row>
    <row r="8" spans="1:6" ht="30">
      <c r="A8" s="10" t="s">
        <v>318</v>
      </c>
      <c r="B8" s="10" t="s">
        <v>319</v>
      </c>
    </row>
    <row r="9" spans="1:6" ht="30">
      <c r="A9" s="10" t="s">
        <v>320</v>
      </c>
      <c r="B9" s="10" t="s">
        <v>354</v>
      </c>
    </row>
    <row r="10" spans="1:6" ht="15">
      <c r="A10" s="10" t="s">
        <v>321</v>
      </c>
      <c r="B10" s="10" t="s">
        <v>355</v>
      </c>
    </row>
    <row r="11" spans="1:6" ht="30">
      <c r="A11" s="10" t="s">
        <v>322</v>
      </c>
      <c r="B11" s="10" t="s">
        <v>356</v>
      </c>
    </row>
    <row r="12" spans="1:6" ht="15">
      <c r="A12" s="10" t="s">
        <v>323</v>
      </c>
      <c r="B12" s="10" t="s">
        <v>324</v>
      </c>
    </row>
    <row r="13" spans="1:6" ht="15">
      <c r="A13" s="35" t="s">
        <v>325</v>
      </c>
      <c r="B13" s="35" t="s">
        <v>357</v>
      </c>
    </row>
    <row r="14" spans="1:6" ht="15">
      <c r="A14" s="68" t="s">
        <v>326</v>
      </c>
      <c r="B14" s="68"/>
    </row>
    <row r="15" spans="1:6" ht="15">
      <c r="A15" s="11" t="s">
        <v>327</v>
      </c>
      <c r="B15" s="11" t="s">
        <v>328</v>
      </c>
    </row>
    <row r="16" spans="1:6" ht="30">
      <c r="A16" s="11" t="s">
        <v>236</v>
      </c>
      <c r="B16" s="11" t="s">
        <v>358</v>
      </c>
    </row>
    <row r="17" spans="1:2" ht="30">
      <c r="A17" s="11" t="s">
        <v>329</v>
      </c>
      <c r="B17" s="11" t="s">
        <v>330</v>
      </c>
    </row>
    <row r="18" spans="1:2" ht="15">
      <c r="A18" s="11" t="s">
        <v>135</v>
      </c>
      <c r="B18" s="11" t="s">
        <v>331</v>
      </c>
    </row>
    <row r="19" spans="1:2" ht="15">
      <c r="A19" s="11" t="s">
        <v>221</v>
      </c>
      <c r="B19" s="11" t="s">
        <v>332</v>
      </c>
    </row>
    <row r="20" spans="1:2" ht="15">
      <c r="A20" s="11" t="s">
        <v>333</v>
      </c>
      <c r="B20" s="11" t="s">
        <v>334</v>
      </c>
    </row>
    <row r="21" spans="1:2" ht="15">
      <c r="A21" s="11" t="s">
        <v>335</v>
      </c>
      <c r="B21" s="11" t="s">
        <v>336</v>
      </c>
    </row>
    <row r="22" spans="1:2" ht="15">
      <c r="A22" s="11" t="s">
        <v>337</v>
      </c>
      <c r="B22" s="11" t="s">
        <v>338</v>
      </c>
    </row>
    <row r="24" spans="1:2" ht="15">
      <c r="A24" s="69" t="s">
        <v>339</v>
      </c>
      <c r="B24" s="69"/>
    </row>
    <row r="25" spans="1:2" ht="16">
      <c r="A25" s="27" t="s">
        <v>17</v>
      </c>
      <c r="B25" s="23" t="s">
        <v>340</v>
      </c>
    </row>
    <row r="26" spans="1:2" ht="16">
      <c r="A26" s="27" t="s">
        <v>24</v>
      </c>
      <c r="B26" s="23" t="s">
        <v>359</v>
      </c>
    </row>
    <row r="27" spans="1:2" ht="16">
      <c r="A27" s="27" t="s">
        <v>32</v>
      </c>
      <c r="B27" s="23" t="s">
        <v>341</v>
      </c>
    </row>
    <row r="28" spans="1:2" ht="16">
      <c r="A28" s="27" t="s">
        <v>35</v>
      </c>
      <c r="B28" s="23" t="s">
        <v>342</v>
      </c>
    </row>
    <row r="29" spans="1:2" ht="16">
      <c r="A29" s="27" t="s">
        <v>42</v>
      </c>
      <c r="B29" s="23" t="s">
        <v>343</v>
      </c>
    </row>
    <row r="30" spans="1:2" ht="16">
      <c r="A30" s="27" t="s">
        <v>45</v>
      </c>
      <c r="B30" s="23" t="s">
        <v>344</v>
      </c>
    </row>
    <row r="31" spans="1:2" ht="16">
      <c r="A31" s="27" t="s">
        <v>48</v>
      </c>
      <c r="B31" s="23" t="s">
        <v>345</v>
      </c>
    </row>
    <row r="32" spans="1:2" ht="16">
      <c r="A32" s="27" t="s">
        <v>51</v>
      </c>
      <c r="B32" s="23" t="s">
        <v>360</v>
      </c>
    </row>
    <row r="33" spans="1:2" ht="16">
      <c r="A33" s="27" t="s">
        <v>58</v>
      </c>
      <c r="B33" s="23" t="s">
        <v>346</v>
      </c>
    </row>
    <row r="34" spans="1:2" ht="16">
      <c r="A34" s="27" t="s">
        <v>236</v>
      </c>
      <c r="B34" s="23" t="s">
        <v>347</v>
      </c>
    </row>
    <row r="35" spans="1:2" ht="16">
      <c r="A35" s="27" t="s">
        <v>348</v>
      </c>
      <c r="B35" s="23" t="s">
        <v>349</v>
      </c>
    </row>
    <row r="36" spans="1:2" ht="16">
      <c r="A36" s="27" t="s">
        <v>117</v>
      </c>
      <c r="B36" s="23" t="s">
        <v>350</v>
      </c>
    </row>
  </sheetData>
  <mergeCells count="3">
    <mergeCell ref="A1:F1"/>
    <mergeCell ref="A14:B14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Block Schedule</vt:lpstr>
      <vt:lpstr>Facility Map</vt:lpstr>
      <vt:lpstr>Course Audit</vt:lpstr>
      <vt:lpstr>Rules &amp; Flags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Allison Waggoner</cp:lastModifiedBy>
  <dcterms:created xsi:type="dcterms:W3CDTF">2026-08-29T19:31:29Z</dcterms:created>
  <dcterms:modified xsi:type="dcterms:W3CDTF">2026-08-29T19:31:29Z</dcterms:modified>
</cp:coreProperties>
</file>